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entsogeu-my.sharepoint.com/personal/marin_zwetkow_entsog_eu/Documents/_Work/_ITC/Mapping Table/"/>
    </mc:Choice>
  </mc:AlternateContent>
  <xr:revisionPtr revIDLastSave="18" documentId="8_{B023E59D-A077-411E-BFD9-875DA8EA412A}" xr6:coauthVersionLast="47" xr6:coauthVersionMax="47" xr10:uidLastSave="{9C241AB5-15BD-4D36-A31E-0DF987C85A81}"/>
  <bookViews>
    <workbookView xWindow="-110" yWindow="-110" windowWidth="19420" windowHeight="10420" tabRatio="715" firstSheet="7" activeTab="10" xr2:uid="{00000000-000D-0000-FFFF-FFFF00000000}"/>
  </bookViews>
  <sheets>
    <sheet name="Service_Process_Areas" sheetId="1" r:id="rId1"/>
    <sheet name="Message_Exchanges" sheetId="2" r:id="rId2"/>
    <sheet name="EDIGAS4_StandardDocumentType" sheetId="3" r:id="rId3"/>
    <sheet name="EDIGAS4_RoleType" sheetId="5" r:id="rId4"/>
    <sheet name="EDIGAS4_Document_Schemas" sheetId="4" r:id="rId5"/>
    <sheet name="EDIGAS5_Document_Schemas" sheetId="7" r:id="rId6"/>
    <sheet name="EDIGAS_5_StandardDocumentType" sheetId="6" r:id="rId7"/>
    <sheet name="EDIGAS_5_RoleType" sheetId="8" r:id="rId8"/>
    <sheet name="EDIGAS_6_RoleType" sheetId="9" r:id="rId9"/>
    <sheet name="EDIGAS_6_StandardDocumentType" sheetId="10" r:id="rId10"/>
    <sheet name="EDIGAS6_Document_Schemas" sheetId="11" r:id="rId11"/>
  </sheets>
  <definedNames>
    <definedName name="_xlnm._FilterDatabase" localSheetId="6" hidden="1">EDIGAS_5_StandardDocumentType!$A$1:$F$101</definedName>
    <definedName name="_xlnm._FilterDatabase" localSheetId="9" hidden="1">EDIGAS_6_StandardDocumentType!$A$1:$F$84</definedName>
    <definedName name="_xlnm.Print_Area" localSheetId="6">EDIGAS_5_StandardDocumentType!$A$1:$C$101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1" l="1"/>
  <c r="B15" i="11"/>
  <c r="B16" i="11"/>
  <c r="B17" i="11"/>
  <c r="B18" i="11"/>
  <c r="B19" i="11"/>
  <c r="B23" i="11"/>
  <c r="B24" i="11"/>
  <c r="B25" i="11"/>
  <c r="B26" i="11"/>
  <c r="B28" i="11"/>
  <c r="B29" i="11"/>
  <c r="B30" i="11"/>
  <c r="B31" i="11"/>
  <c r="B33" i="11"/>
  <c r="B34" i="11"/>
  <c r="B37" i="11"/>
  <c r="B4" i="11"/>
  <c r="B5" i="11"/>
  <c r="B6" i="11"/>
  <c r="B8" i="11"/>
  <c r="B9" i="11"/>
  <c r="B10" i="11"/>
  <c r="B11" i="11"/>
  <c r="G255" i="2"/>
  <c r="E255" i="2"/>
  <c r="G254" i="2"/>
  <c r="E254" i="2"/>
  <c r="G253" i="2"/>
  <c r="E253" i="2"/>
  <c r="E252" i="2"/>
  <c r="G251" i="2"/>
  <c r="G250" i="2"/>
  <c r="E250" i="2"/>
  <c r="G249" i="2"/>
  <c r="E249" i="2"/>
  <c r="G248" i="2"/>
  <c r="E247" i="2"/>
  <c r="E246" i="2"/>
  <c r="G242" i="2"/>
  <c r="E242" i="2"/>
  <c r="G241" i="2"/>
  <c r="E241" i="2"/>
  <c r="G240" i="2"/>
  <c r="E240" i="2"/>
  <c r="G239" i="2"/>
  <c r="E239" i="2"/>
  <c r="G238" i="2"/>
  <c r="E238" i="2"/>
  <c r="G235" i="2"/>
  <c r="E235" i="2"/>
  <c r="G234" i="2"/>
  <c r="E234" i="2"/>
  <c r="G233" i="2"/>
  <c r="E233" i="2"/>
  <c r="G232" i="2"/>
  <c r="E232" i="2"/>
  <c r="E231" i="2"/>
  <c r="E230" i="2"/>
  <c r="E229" i="2"/>
  <c r="E228" i="2"/>
  <c r="E227" i="2"/>
  <c r="G226" i="2"/>
  <c r="E225" i="2"/>
  <c r="E224" i="2"/>
  <c r="G223" i="2"/>
  <c r="E223" i="2"/>
  <c r="G222" i="2"/>
  <c r="E222" i="2"/>
  <c r="G221" i="2"/>
  <c r="E221" i="2"/>
  <c r="G220" i="2"/>
  <c r="E220" i="2"/>
  <c r="G219" i="2"/>
  <c r="E219" i="2"/>
  <c r="G218" i="2"/>
  <c r="E218" i="2"/>
  <c r="G217" i="2"/>
  <c r="E217" i="2"/>
  <c r="G216" i="2"/>
  <c r="E216" i="2"/>
  <c r="G215" i="2"/>
  <c r="E215" i="2"/>
  <c r="G213" i="2"/>
  <c r="E213" i="2"/>
  <c r="G212" i="2"/>
  <c r="E212" i="2"/>
  <c r="G211" i="2"/>
  <c r="E211" i="2"/>
  <c r="G210" i="2"/>
  <c r="E210" i="2"/>
  <c r="G208" i="2"/>
  <c r="E208" i="2"/>
  <c r="G207" i="2"/>
  <c r="E207" i="2"/>
  <c r="G206" i="2"/>
  <c r="E206" i="2"/>
  <c r="G205" i="2"/>
  <c r="E205" i="2"/>
  <c r="G204" i="2"/>
  <c r="E204" i="2"/>
  <c r="G203" i="2"/>
  <c r="E203" i="2"/>
  <c r="G202" i="2"/>
  <c r="E202" i="2"/>
  <c r="G201" i="2"/>
  <c r="E201" i="2"/>
  <c r="G200" i="2"/>
  <c r="E200" i="2"/>
  <c r="G199" i="2"/>
  <c r="E199" i="2"/>
  <c r="G198" i="2"/>
  <c r="E198" i="2"/>
  <c r="G197" i="2"/>
  <c r="E197" i="2"/>
  <c r="G196" i="2"/>
  <c r="E196" i="2"/>
  <c r="G195" i="2"/>
  <c r="E195" i="2"/>
  <c r="E194" i="2"/>
  <c r="E193" i="2"/>
  <c r="G192" i="2"/>
  <c r="E192" i="2"/>
  <c r="G191" i="2"/>
  <c r="E191" i="2"/>
  <c r="G190" i="2"/>
  <c r="E190" i="2"/>
  <c r="G189" i="2"/>
  <c r="E189" i="2"/>
  <c r="G188" i="2"/>
  <c r="E188" i="2"/>
  <c r="G187" i="2"/>
  <c r="E187" i="2"/>
  <c r="G186" i="2"/>
  <c r="E186" i="2"/>
  <c r="G185" i="2"/>
  <c r="E185" i="2"/>
  <c r="E184" i="2"/>
  <c r="E183" i="2"/>
  <c r="G182" i="2"/>
  <c r="E182" i="2"/>
  <c r="G181" i="2"/>
  <c r="E181" i="2"/>
  <c r="G180" i="2"/>
  <c r="E180" i="2"/>
  <c r="G179" i="2"/>
  <c r="E179" i="2"/>
  <c r="G178" i="2"/>
  <c r="E178" i="2"/>
  <c r="E162" i="2"/>
  <c r="G82" i="2"/>
  <c r="E82" i="2"/>
  <c r="G81" i="2"/>
  <c r="E81" i="2"/>
  <c r="G80" i="2"/>
  <c r="E80" i="2"/>
  <c r="G47" i="2"/>
  <c r="E47" i="2"/>
  <c r="G46" i="2"/>
  <c r="E46" i="2"/>
  <c r="G45" i="2"/>
  <c r="E45" i="2"/>
  <c r="G44" i="2"/>
  <c r="E44" i="2"/>
  <c r="G43" i="2"/>
  <c r="E43" i="2"/>
  <c r="G42" i="2"/>
  <c r="E42" i="2"/>
  <c r="G41" i="2"/>
  <c r="E41" i="2"/>
  <c r="G40" i="2"/>
  <c r="E40" i="2"/>
  <c r="G39" i="2"/>
  <c r="E39" i="2"/>
  <c r="G38" i="2"/>
  <c r="E38" i="2"/>
  <c r="G37" i="2"/>
  <c r="E37" i="2"/>
  <c r="G36" i="2"/>
  <c r="E36" i="2"/>
  <c r="G35" i="2"/>
  <c r="E35" i="2"/>
  <c r="G32" i="2"/>
  <c r="G31" i="2"/>
  <c r="E31" i="2"/>
  <c r="G30" i="2"/>
  <c r="E30" i="2"/>
  <c r="G29" i="2"/>
  <c r="E29" i="2"/>
  <c r="G28" i="2"/>
  <c r="E28" i="2"/>
  <c r="E18" i="2"/>
  <c r="E17" i="2"/>
  <c r="E16" i="2"/>
  <c r="G15" i="2"/>
  <c r="E15" i="2"/>
  <c r="G14" i="2"/>
  <c r="E14" i="2"/>
  <c r="G13" i="2"/>
  <c r="E13" i="2"/>
  <c r="G12" i="2"/>
  <c r="G11" i="2"/>
  <c r="E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tc={DE10B6CB-D5C1-4FCE-A637-82C7FD5F0142}</author>
  </authors>
  <commentList>
    <comment ref="B2"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add short description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1"/>
            <color rgb="FF000000"/>
            <rFont val="Calibri"/>
            <family val="2"/>
          </rPr>
          <t>Comment:
    Could be changed to Shortname
Reply:
    To be changes to Shortname
Reply:
    To be changed to Shortname</t>
        </r>
      </text>
    </comment>
    <comment ref="C1" authorId="0" shapeId="0" xr:uid="{00000000-0006-0000-0100-000002000000}">
      <text>
        <r>
          <rPr>
            <sz val="11"/>
            <color rgb="FF000000"/>
            <rFont val="Calibri"/>
            <family val="2"/>
          </rPr>
          <t>Comment:
    This sheet could be removed</t>
        </r>
      </text>
    </comment>
  </commentList>
</comments>
</file>

<file path=xl/sharedStrings.xml><?xml version="1.0" encoding="utf-8"?>
<sst xmlns="http://schemas.openxmlformats.org/spreadsheetml/2006/main" count="3376" uniqueCount="902">
  <si>
    <t>Process Area Code</t>
  </si>
  <si>
    <t>Process Area Value</t>
  </si>
  <si>
    <t>EDIGAS Version</t>
  </si>
  <si>
    <t>A01</t>
  </si>
  <si>
    <t>Edigas 4.0 Sales related messages</t>
  </si>
  <si>
    <t>A02</t>
  </si>
  <si>
    <t>Edigas 4.0 Infrastructure related messages</t>
  </si>
  <si>
    <t>A03</t>
  </si>
  <si>
    <t>Edigas 4.0 General related messages</t>
  </si>
  <si>
    <t>A04</t>
  </si>
  <si>
    <t>Edigas 5.1 Capacity Trading Processes</t>
  </si>
  <si>
    <t>A05</t>
  </si>
  <si>
    <t>Edigas 5.1 Gas Trading Processes</t>
  </si>
  <si>
    <t>A06</t>
  </si>
  <si>
    <t>Edigas 5.1 Nomination and Matching Processes</t>
  </si>
  <si>
    <t>A07</t>
  </si>
  <si>
    <t>Edigas 5.1 Settlement Processes</t>
  </si>
  <si>
    <t>A08</t>
  </si>
  <si>
    <t>Edigas 5.1 Balancing Processes</t>
  </si>
  <si>
    <t>A09</t>
  </si>
  <si>
    <t>Edigas 5.1 Transparency Processes</t>
  </si>
  <si>
    <t>A10</t>
  </si>
  <si>
    <t>Edigas 5.1 Facility Setting Processes</t>
  </si>
  <si>
    <t>A11</t>
  </si>
  <si>
    <t>Edigas 5.1 General Services Processes</t>
  </si>
  <si>
    <t>A12</t>
  </si>
  <si>
    <t>Edigas 5.1 REMIT Processes</t>
  </si>
  <si>
    <t>A13</t>
  </si>
  <si>
    <t>Edigas 5.1 Market Balancing Process</t>
  </si>
  <si>
    <t>A14</t>
  </si>
  <si>
    <t>Edigas 6.0 Capacity Allocation</t>
  </si>
  <si>
    <t>A15</t>
  </si>
  <si>
    <t>Edigas 6.0 Gas Trading</t>
  </si>
  <si>
    <t>A16</t>
  </si>
  <si>
    <t>Edigas 6.0 Nomination &amp; Matching</t>
  </si>
  <si>
    <t>A17</t>
  </si>
  <si>
    <t>Edigas 6.0 Balancing &amp; Settlement</t>
  </si>
  <si>
    <t>A18</t>
  </si>
  <si>
    <t>Edigas 6.0 Remit &amp; Transparency</t>
  </si>
  <si>
    <t>A19</t>
  </si>
  <si>
    <t>Edigas 6.0 General Process</t>
  </si>
  <si>
    <t>Edigas Process Area Value</t>
  </si>
  <si>
    <t>AS4 Service</t>
  </si>
  <si>
    <t>AS4 Action</t>
  </si>
  <si>
    <t>From/Role Code</t>
  </si>
  <si>
    <t>Party Role Value</t>
  </si>
  <si>
    <t>To /Role Code</t>
  </si>
  <si>
    <t>Party Role Value2</t>
  </si>
  <si>
    <t>Part Property EDIG@S Document Type Code</t>
  </si>
  <si>
    <t>Interaction defined by ENTSOG</t>
  </si>
  <si>
    <t>http://docs.oasis-open.org/ebxml-msg/as4/200902/action</t>
  </si>
  <si>
    <t>SE;ZTV</t>
  </si>
  <si>
    <t>BY;ZTW</t>
  </si>
  <si>
    <t>30G</t>
  </si>
  <si>
    <t>n</t>
  </si>
  <si>
    <t>AGG</t>
  </si>
  <si>
    <t>35G</t>
  </si>
  <si>
    <t>38G</t>
  </si>
  <si>
    <t>41G</t>
  </si>
  <si>
    <t>Edigas 4.0 Infrastructure related  messages</t>
  </si>
  <si>
    <t>ZSH;ZSY</t>
  </si>
  <si>
    <t>ZSO;ZSX;ZSV;ZSW</t>
  </si>
  <si>
    <t>01G</t>
  </si>
  <si>
    <t>ZHC</t>
  </si>
  <si>
    <t>55G</t>
  </si>
  <si>
    <t>07G</t>
  </si>
  <si>
    <t>08G</t>
  </si>
  <si>
    <t>19G</t>
  </si>
  <si>
    <t>20G</t>
  </si>
  <si>
    <t>ZSO</t>
  </si>
  <si>
    <t>25G</t>
  </si>
  <si>
    <t>26G</t>
  </si>
  <si>
    <t>27G</t>
  </si>
  <si>
    <t>ZSH;ZSO</t>
  </si>
  <si>
    <t>12G</t>
  </si>
  <si>
    <t>ZSH;ZSO;SU</t>
  </si>
  <si>
    <t>14G</t>
  </si>
  <si>
    <t>16G</t>
  </si>
  <si>
    <t>ZSO;ZSH;ZAA;ZSV;ZSW;ZSX</t>
  </si>
  <si>
    <t>ZSH;ZSO;ZSY;ZSX</t>
  </si>
  <si>
    <t>95G</t>
  </si>
  <si>
    <t>96G</t>
  </si>
  <si>
    <t>ZRO;ZSH;ZSO;SU</t>
  </si>
  <si>
    <t>51G</t>
  </si>
  <si>
    <t>87G</t>
  </si>
  <si>
    <t>88G</t>
  </si>
  <si>
    <t>89G</t>
  </si>
  <si>
    <t>90G</t>
  </si>
  <si>
    <t>91G</t>
  </si>
  <si>
    <t>94G</t>
  </si>
  <si>
    <t>ZSZ</t>
  </si>
  <si>
    <t>AEG</t>
  </si>
  <si>
    <t>AIG</t>
  </si>
  <si>
    <t>AFG</t>
  </si>
  <si>
    <t>ALG</t>
  </si>
  <si>
    <t>ZTT;ZTU</t>
  </si>
  <si>
    <t>N/A_TRAADV</t>
  </si>
  <si>
    <t>SE;ZTV;BY;ZSH;ZHC;ZSY;ZSO;ZSX;ZSV;ZSW;SU;ZAA;ZRO;ZTS;ZSZ;ZTT;ZTU</t>
  </si>
  <si>
    <t>N/A_CONTRL</t>
  </si>
  <si>
    <t>ZTT</t>
  </si>
  <si>
    <t>ALH</t>
  </si>
  <si>
    <t>ALI</t>
  </si>
  <si>
    <t>ALJ</t>
  </si>
  <si>
    <t>ALK</t>
  </si>
  <si>
    <t>ALL</t>
  </si>
  <si>
    <t>ALM</t>
  </si>
  <si>
    <t>ALN</t>
  </si>
  <si>
    <t>ALO</t>
  </si>
  <si>
    <t>ALP</t>
  </si>
  <si>
    <t>ALQ</t>
  </si>
  <si>
    <t>ALR</t>
  </si>
  <si>
    <t>ALS</t>
  </si>
  <si>
    <t>ALT</t>
  </si>
  <si>
    <t>ZSH</t>
  </si>
  <si>
    <t>Registered Network User</t>
  </si>
  <si>
    <t>ZUJ</t>
  </si>
  <si>
    <t>Auction Office</t>
  </si>
  <si>
    <t>ANP</t>
  </si>
  <si>
    <t>y</t>
  </si>
  <si>
    <t>Transmission System Operator</t>
  </si>
  <si>
    <t>AMV</t>
  </si>
  <si>
    <t>AMW</t>
  </si>
  <si>
    <t>ZSH;ZSO;ZUJ</t>
  </si>
  <si>
    <t>ANQ</t>
  </si>
  <si>
    <t>ANV</t>
  </si>
  <si>
    <t>AMX</t>
  </si>
  <si>
    <t>ZSO;ZUJ</t>
  </si>
  <si>
    <t>ZSO;ZUJ;ZSH</t>
  </si>
  <si>
    <t>ANR</t>
  </si>
  <si>
    <t>ANS</t>
  </si>
  <si>
    <t>ANA</t>
  </si>
  <si>
    <t>ANB</t>
  </si>
  <si>
    <t>ANT</t>
  </si>
  <si>
    <t>ANU</t>
  </si>
  <si>
    <t>AMN</t>
  </si>
  <si>
    <t>AMG</t>
  </si>
  <si>
    <t>AMD</t>
  </si>
  <si>
    <t>AMA</t>
  </si>
  <si>
    <t>AMB</t>
  </si>
  <si>
    <t>AMC</t>
  </si>
  <si>
    <t>AMO</t>
  </si>
  <si>
    <t>AMP</t>
  </si>
  <si>
    <t>AMQ</t>
  </si>
  <si>
    <t>AMR</t>
  </si>
  <si>
    <t>AMS</t>
  </si>
  <si>
    <t>AMT</t>
  </si>
  <si>
    <t>UD</t>
  </si>
  <si>
    <t>ZTV</t>
  </si>
  <si>
    <t>AL1</t>
  </si>
  <si>
    <t>AL2</t>
  </si>
  <si>
    <t>ANN</t>
  </si>
  <si>
    <t>(Initiating) Transmission System Operator</t>
  </si>
  <si>
    <t>(Matching) Transmission System Operator</t>
  </si>
  <si>
    <t>(Active) Transmission System Operator</t>
  </si>
  <si>
    <t>(Passive) Transmission System Operator</t>
  </si>
  <si>
    <t>ANC</t>
  </si>
  <si>
    <t>AND</t>
  </si>
  <si>
    <t>ZUE;ZAA;ZSO</t>
  </si>
  <si>
    <t>ZSO;ZSH</t>
  </si>
  <si>
    <t>ZAA;ZSO</t>
  </si>
  <si>
    <t>ZAA</t>
  </si>
  <si>
    <t>Allocation agent</t>
  </si>
  <si>
    <t>AOG</t>
  </si>
  <si>
    <t>APG</t>
  </si>
  <si>
    <t>ZSO;ZAA;ZUK</t>
  </si>
  <si>
    <t>ANO</t>
  </si>
  <si>
    <t>ANW</t>
  </si>
  <si>
    <t>ZTZ</t>
  </si>
  <si>
    <t>Balance Supplier</t>
  </si>
  <si>
    <t>ZTY</t>
  </si>
  <si>
    <t>Programme Responsible Party</t>
  </si>
  <si>
    <t>ALU</t>
  </si>
  <si>
    <t>ALW</t>
  </si>
  <si>
    <t>BY;SE;SU;UD;ZAA;ZES;ZHC;ZRO;ZSH;ZSO;ZSR;ZSU;ZSV;ZSW;ZSX;ZSY;ZTS;ZSZ;ZTT;ZTU;ZTV;ZTW;ZTY;ZTZ;ZUA;ZUB;ZUC;ZUE;ZUF;ZUG;ZUH;ZUJ</t>
  </si>
  <si>
    <t>ZTY;ZUG</t>
  </si>
  <si>
    <t>AMJ</t>
  </si>
  <si>
    <t>AL9</t>
  </si>
  <si>
    <t>ZTY;ZTZ</t>
  </si>
  <si>
    <t>ALV</t>
  </si>
  <si>
    <t>ZTY;UD</t>
  </si>
  <si>
    <t>ALX</t>
  </si>
  <si>
    <t>ALY</t>
  </si>
  <si>
    <t>ALZ</t>
  </si>
  <si>
    <t>ANL</t>
  </si>
  <si>
    <t>ZUA;ZSO</t>
  </si>
  <si>
    <t>AL7</t>
  </si>
  <si>
    <t>AL3</t>
  </si>
  <si>
    <t>AL4</t>
  </si>
  <si>
    <t>AL6</t>
  </si>
  <si>
    <t>AL5</t>
  </si>
  <si>
    <t>ZUA</t>
  </si>
  <si>
    <t>Market Information Agregator</t>
  </si>
  <si>
    <t>ANG</t>
  </si>
  <si>
    <t>ANH</t>
  </si>
  <si>
    <t>ANI</t>
  </si>
  <si>
    <t>ANJ</t>
  </si>
  <si>
    <t>ANK</t>
  </si>
  <si>
    <t>ANM</t>
  </si>
  <si>
    <t>Facility Operator</t>
  </si>
  <si>
    <t>AL8</t>
  </si>
  <si>
    <t>ZUF</t>
  </si>
  <si>
    <t>Capacity Platform Responsible</t>
  </si>
  <si>
    <t>AMM</t>
  </si>
  <si>
    <t>ZUH</t>
  </si>
  <si>
    <t>AMK</t>
  </si>
  <si>
    <t>AML</t>
  </si>
  <si>
    <t>Allocation Agent</t>
  </si>
  <si>
    <t>Edig@s 6 Capacity Allocation</t>
  </si>
  <si>
    <t>ZUV</t>
  </si>
  <si>
    <t>AVG</t>
  </si>
  <si>
    <t>ZSO;ZUV</t>
  </si>
  <si>
    <t>AOE</t>
  </si>
  <si>
    <t>ZUV; ZSO</t>
  </si>
  <si>
    <t>ZSH; ZUV</t>
  </si>
  <si>
    <t>Edig@s 6 Gas Trading</t>
  </si>
  <si>
    <t>Edig@s 6 Nomination &amp; Matching</t>
  </si>
  <si>
    <t>ZUK</t>
  </si>
  <si>
    <t>02G</t>
  </si>
  <si>
    <t>03G</t>
  </si>
  <si>
    <t>04G</t>
  </si>
  <si>
    <t>ZSO;ZUK</t>
  </si>
  <si>
    <t>ZSO;ZUM</t>
  </si>
  <si>
    <t>Edig@s 6 Balancing &amp; Settlement</t>
  </si>
  <si>
    <t>ZSO;ZUE</t>
  </si>
  <si>
    <t>ZAA;ZSH;ZSO;UD</t>
  </si>
  <si>
    <t>ANY</t>
  </si>
  <si>
    <t>ANZ</t>
  </si>
  <si>
    <t>AVI</t>
  </si>
  <si>
    <t>AOB</t>
  </si>
  <si>
    <t>AOA</t>
  </si>
  <si>
    <t>ZUR</t>
  </si>
  <si>
    <t>ZSH;ZUK;ZSO;ZUN</t>
  </si>
  <si>
    <t>Edig@s 6 Remit &amp; Transparency</t>
  </si>
  <si>
    <t>UD;ZAA;ZSH;ZSO;ZTT;ZTU;ZUA;ZUE;ZUG;ZUH;ZUJ;ZUK;ZUL;ZUM;ZUN;ZUO;ZUP;ZUQ;ZUR;ZUS;ZUT;ZUU;ZUV;ZUW</t>
  </si>
  <si>
    <t>AOF</t>
  </si>
  <si>
    <t>ANX</t>
  </si>
  <si>
    <t>Edig@s 6 General Process</t>
  </si>
  <si>
    <t>ZUQ</t>
  </si>
  <si>
    <t>ZUW</t>
  </si>
  <si>
    <t>AMU</t>
  </si>
  <si>
    <t>ZUV;ZSH</t>
  </si>
  <si>
    <t>ZUO;ZUS</t>
  </si>
  <si>
    <t>AQG</t>
  </si>
  <si>
    <t>ARG</t>
  </si>
  <si>
    <t>ASG</t>
  </si>
  <si>
    <t>ZSH;ZUM</t>
  </si>
  <si>
    <t>AOC</t>
  </si>
  <si>
    <t>AOD</t>
  </si>
  <si>
    <t>ATG</t>
  </si>
  <si>
    <t>AVH</t>
  </si>
  <si>
    <t>AS4 Test Service</t>
  </si>
  <si>
    <t>http://docs.oasis-open.org/ebxml-msg/ebms/v3.0/ns/core/200704/service</t>
  </si>
  <si>
    <t>http://docs.oasis-open.org/ebxml-msg/ebms/v3.0/ns/core/200704/test</t>
  </si>
  <si>
    <t>http://docs.oasis-open.org/ebxml-msg/ebms/v3.0/ns/core/200704/initiator</t>
  </si>
  <si>
    <t>AS4 default initiator</t>
  </si>
  <si>
    <t>http://docs.oasis-open.org/ebxml-msg/ebms/v3.0/ns/core/200704/responder</t>
  </si>
  <si>
    <t>AS4 default responder</t>
  </si>
  <si>
    <t>Agreement Update / Certificate Update</t>
  </si>
  <si>
    <t>http://docs.oasis-open.org/ebcore/ns/CertificateUpdate/v1.0</t>
  </si>
  <si>
    <t>UpdateCertificate</t>
  </si>
  <si>
    <t>ConfirmCertificateUpdate</t>
  </si>
  <si>
    <t>RejectCertificateUpdate</t>
  </si>
  <si>
    <t>Unclassified Processes</t>
  </si>
  <si>
    <t>http://docs.oasis-open.org/ebxml-msg/as4/200902/service</t>
  </si>
  <si>
    <t>Code</t>
  </si>
  <si>
    <t>Value</t>
  </si>
  <si>
    <t>Schema</t>
  </si>
  <si>
    <t>Availability forecast</t>
  </si>
  <si>
    <t>AVAILY</t>
  </si>
  <si>
    <t>Availability notice</t>
  </si>
  <si>
    <t>Offtake forecast (non binding)</t>
  </si>
  <si>
    <t>REQEST</t>
  </si>
  <si>
    <t>Offtake notice (binding)</t>
  </si>
  <si>
    <t>Request Response</t>
  </si>
  <si>
    <t>REQRES</t>
  </si>
  <si>
    <t>Nomination</t>
  </si>
  <si>
    <t>NOMINT</t>
  </si>
  <si>
    <t>Exchange nomination</t>
  </si>
  <si>
    <t>Matching Notice</t>
  </si>
  <si>
    <t>NOMRES</t>
  </si>
  <si>
    <t>Confirmation Notice</t>
  </si>
  <si>
    <t>Exchange Matching Notice</t>
  </si>
  <si>
    <t>Exchange Confirmation Notice</t>
  </si>
  <si>
    <t>Pre-matching notice</t>
  </si>
  <si>
    <t>DELORD</t>
  </si>
  <si>
    <t>Callup notice</t>
  </si>
  <si>
    <t>Callup response</t>
  </si>
  <si>
    <t>DELRES</t>
  </si>
  <si>
    <t>Changed capacity</t>
  </si>
  <si>
    <t>CHACAP</t>
  </si>
  <si>
    <t>Imbalance notification</t>
  </si>
  <si>
    <t>IMBNOT</t>
  </si>
  <si>
    <t>Reconciliation notification</t>
  </si>
  <si>
    <t>Provisional allocation report</t>
  </si>
  <si>
    <t>ALOCAT</t>
  </si>
  <si>
    <t>Definitve allocation report</t>
  </si>
  <si>
    <t>Gasdata</t>
  </si>
  <si>
    <t>GASDAT</t>
  </si>
  <si>
    <t>Measurement information</t>
  </si>
  <si>
    <t>Weather information</t>
  </si>
  <si>
    <t>Supplier information</t>
  </si>
  <si>
    <t>Measured connection allocation</t>
  </si>
  <si>
    <t>Correction factor information</t>
  </si>
  <si>
    <t>Account position report</t>
  </si>
  <si>
    <t>ACCPOS</t>
  </si>
  <si>
    <t>Instruc tion request</t>
  </si>
  <si>
    <t>INSTRN</t>
  </si>
  <si>
    <t>Instruction forecast</t>
  </si>
  <si>
    <t>Instruction response</t>
  </si>
  <si>
    <t>Instruction confirmation</t>
  </si>
  <si>
    <t>Application error and acknowlegdement</t>
  </si>
  <si>
    <t>APERAK</t>
  </si>
  <si>
    <t>Trade program</t>
  </si>
  <si>
    <t>PRODOC</t>
  </si>
  <si>
    <t>Entry program</t>
  </si>
  <si>
    <t>Exit program</t>
  </si>
  <si>
    <t>Trade confirmation</t>
  </si>
  <si>
    <t>PROCON</t>
  </si>
  <si>
    <t>Entry confirmation</t>
  </si>
  <si>
    <t>Exit confirmation</t>
  </si>
  <si>
    <t>Bid</t>
  </si>
  <si>
    <t>BIDDOC</t>
  </si>
  <si>
    <t>Reserve bid</t>
  </si>
  <si>
    <t>Bid activation</t>
  </si>
  <si>
    <t>BIDACT</t>
  </si>
  <si>
    <t>Emergency activation</t>
  </si>
  <si>
    <t>Assistance gas clearing confirmation</t>
  </si>
  <si>
    <t>CLRCON</t>
  </si>
  <si>
    <t>Culprit clearing confirmation</t>
  </si>
  <si>
    <t>Emergency clearing confirmation</t>
  </si>
  <si>
    <t>Document type not applicable</t>
  </si>
  <si>
    <t>TRAADV</t>
  </si>
  <si>
    <t>CONTRL</t>
  </si>
  <si>
    <t>Party Role Code</t>
  </si>
  <si>
    <t>SE</t>
  </si>
  <si>
    <t>Seller</t>
  </si>
  <si>
    <t>Provider dispatching service</t>
  </si>
  <si>
    <t>BY</t>
  </si>
  <si>
    <t>Buyer</t>
  </si>
  <si>
    <t>Shipper</t>
  </si>
  <si>
    <t>Exchange trader</t>
  </si>
  <si>
    <t>ZSY</t>
  </si>
  <si>
    <t>Balance area responsible</t>
  </si>
  <si>
    <t>System operator</t>
  </si>
  <si>
    <t>ZSX</t>
  </si>
  <si>
    <t>Balance area operator</t>
  </si>
  <si>
    <t>ZSV</t>
  </si>
  <si>
    <t>Exit grid operator</t>
  </si>
  <si>
    <t>ZSW</t>
  </si>
  <si>
    <t>Entry grid operator</t>
  </si>
  <si>
    <t>SU</t>
  </si>
  <si>
    <t>Supplier</t>
  </si>
  <si>
    <t>ZRO</t>
  </si>
  <si>
    <t>Regional grid operator</t>
  </si>
  <si>
    <t>ZTS</t>
  </si>
  <si>
    <t>Transit system</t>
  </si>
  <si>
    <t>Plant operator</t>
  </si>
  <si>
    <t>Holder</t>
  </si>
  <si>
    <t>ZTU</t>
  </si>
  <si>
    <t>Receiver</t>
  </si>
  <si>
    <t>ZTW</t>
  </si>
  <si>
    <t>User dispatching service</t>
  </si>
  <si>
    <t>Name</t>
  </si>
  <si>
    <t>Account position message</t>
  </si>
  <si>
    <t xml:space="preserve">Allocation message  </t>
  </si>
  <si>
    <t>Application error and Acknowledgement</t>
  </si>
  <si>
    <t xml:space="preserve">Availability Message  </t>
  </si>
  <si>
    <t>Bid activation document</t>
  </si>
  <si>
    <t xml:space="preserve">Bid document  </t>
  </si>
  <si>
    <t>Changed capacity message</t>
  </si>
  <si>
    <t>Clearing confirmation document</t>
  </si>
  <si>
    <t>Syntax and service report</t>
  </si>
  <si>
    <t>Delivery Order Message</t>
  </si>
  <si>
    <t>Delivery order response message</t>
  </si>
  <si>
    <t xml:space="preserve">Gasdata message  </t>
  </si>
  <si>
    <t>Imbalance notice message</t>
  </si>
  <si>
    <t xml:space="preserve">Instruction message  </t>
  </si>
  <si>
    <t xml:space="preserve">Nomination Message  </t>
  </si>
  <si>
    <t>Nomination Response Message</t>
  </si>
  <si>
    <t>Program confirmation document</t>
  </si>
  <si>
    <t xml:space="preserve">Program document  </t>
  </si>
  <si>
    <t xml:space="preserve">Request Message  </t>
  </si>
  <si>
    <t>Request Response Message</t>
  </si>
  <si>
    <t>Transfer advice message</t>
  </si>
  <si>
    <t>Document Schema Code</t>
  </si>
  <si>
    <t>Document Schema Description</t>
  </si>
  <si>
    <t>ACKNOW</t>
  </si>
  <si>
    <t>Acknowledgement Document</t>
  </si>
  <si>
    <t>ACCSIT</t>
  </si>
  <si>
    <t>Account Situation Document</t>
  </si>
  <si>
    <t>Allocation document</t>
  </si>
  <si>
    <t>AUCBID</t>
  </si>
  <si>
    <t>Auction Bid Document</t>
  </si>
  <si>
    <t>AUCRES</t>
  </si>
  <si>
    <t>Auction Results Document</t>
  </si>
  <si>
    <t>CAPDOC</t>
  </si>
  <si>
    <t>Capacity Document</t>
  </si>
  <si>
    <t>CRELIM</t>
  </si>
  <si>
    <t>Credit Limit Document</t>
  </si>
  <si>
    <t>Instructions Document</t>
  </si>
  <si>
    <t>MARSIT</t>
  </si>
  <si>
    <t>Market Situation Document</t>
  </si>
  <si>
    <t>OFFCAP</t>
  </si>
  <si>
    <t>Offered Capacity Document</t>
  </si>
  <si>
    <t>PUBLIC</t>
  </si>
  <si>
    <t>Publication Document</t>
  </si>
  <si>
    <t>REVAUC</t>
  </si>
  <si>
    <t>Reverse Auction Request Document</t>
  </si>
  <si>
    <t>SURCAP</t>
  </si>
  <si>
    <t>Surrender Capacity Document</t>
  </si>
  <si>
    <t>Transfer Advice Document</t>
  </si>
  <si>
    <t>WETHER</t>
  </si>
  <si>
    <t>Weather Document</t>
  </si>
  <si>
    <t>check all document types</t>
  </si>
  <si>
    <t>MAOCAP</t>
  </si>
  <si>
    <t>Marked Offered Capacity Document</t>
  </si>
  <si>
    <t>OFFERS</t>
  </si>
  <si>
    <t>Offers Document</t>
  </si>
  <si>
    <t>GASDEC</t>
  </si>
  <si>
    <t>Gas Requirements Document</t>
  </si>
  <si>
    <t>GASCON</t>
  </si>
  <si>
    <t>Gas Requirements Confirmation Document</t>
  </si>
  <si>
    <t>METRED</t>
  </si>
  <si>
    <t>Meter Reading Document</t>
  </si>
  <si>
    <t>Forecast Document</t>
  </si>
  <si>
    <t>Forecast Confirmation Document</t>
  </si>
  <si>
    <t>Bid Document</t>
  </si>
  <si>
    <t>Bid Activation Document</t>
  </si>
  <si>
    <t>Clearing Confirmation Document</t>
  </si>
  <si>
    <t>BALDOC</t>
  </si>
  <si>
    <t>Balancing Agreement Document</t>
  </si>
  <si>
    <t>BALANO</t>
  </si>
  <si>
    <t>Balancing Anomaly Document</t>
  </si>
  <si>
    <t>BALCON</t>
  </si>
  <si>
    <t>Balancing Confirmation Document</t>
  </si>
  <si>
    <t>LIMITS</t>
  </si>
  <si>
    <t>Limits Declaration Document</t>
  </si>
  <si>
    <t>Definition</t>
  </si>
  <si>
    <t>Application error and acknowledgement</t>
  </si>
  <si>
    <t>message used by an application to acknowledge reception of a message and/or to report any errors.</t>
  </si>
  <si>
    <t>message used by a Shipper to nominate the quantities to be transmitted within the stated period.</t>
  </si>
  <si>
    <t>Matching notice</t>
  </si>
  <si>
    <t>Message sent by a System Operator to communicate to the Shipper his accepted nomination as well as the one of the counter shipper</t>
  </si>
  <si>
    <t>Confirmation notice</t>
  </si>
  <si>
    <t>Message sent by a System Operator to confirm the quantity that may be transmitted and to inform about the quantity processed by the counter System Operator</t>
  </si>
  <si>
    <t>message to advise a party about a changed capacity situation.</t>
  </si>
  <si>
    <t>ACCSIT; MARSIT</t>
  </si>
  <si>
    <t>message to advise a Shipper</t>
  </si>
  <si>
    <t xml:space="preserve"> System Operator or Supplier about an imbalance situation.</t>
  </si>
  <si>
    <t xml:space="preserve"> System Operator or Supplier about a reconciliation situation.</t>
  </si>
  <si>
    <t>A message exchanged between two System Operators to inform each other about accepted nominations at this connection point</t>
  </si>
  <si>
    <t>callup notice</t>
  </si>
  <si>
    <t>A message to indicate the quantities that the System Operator is able to transmit or process.</t>
  </si>
  <si>
    <t>message used by a matching System Operator to inform the adjacent System Operator of the shipper nominated values matching results.</t>
  </si>
  <si>
    <t>A non binding operational document issued by the seller or service provider to advise the buyer or service user about the forecasted maximum and minimum availability of natural gas.</t>
  </si>
  <si>
    <t>Offtake Forecast (non binding)</t>
  </si>
  <si>
    <t>An operational document issued by the buyer or service user to advise the seller or service provider about the forecasted quantity he intends to request. Information exchanged in an offtake forecast is non-binding.</t>
  </si>
  <si>
    <t>Offtake Notice (binding)</t>
  </si>
  <si>
    <t>An operational document issued by the buyer or service user to advise the seller or service provider about the quantity he formally requests. Information exchanged in an offtake notice is binding.</t>
  </si>
  <si>
    <t>An operational document issued by the seller or service provider to advise the buyer or service user about the quantity he will make available or take off at the requested location(s). Information exchanged in a sellers' request confirmation is binding.</t>
  </si>
  <si>
    <t>Gas data</t>
  </si>
  <si>
    <t>Message transmitted between different parties to inform on the operational status either as a highly frequent status update or as a periodic report on the volumes handled during the period.</t>
  </si>
  <si>
    <t>Measurement Information</t>
  </si>
  <si>
    <t>message sent by the System Operator to a party after a given period. The message contains the specified quantities for the period in question</t>
  </si>
  <si>
    <t>message from a System Operator to report on or to reset the position of an account.</t>
  </si>
  <si>
    <t>ALOCAT; MARSIT</t>
  </si>
  <si>
    <t>Message from a System Operator to report the allocation non validated and sent before the start of the second period after the period in question</t>
  </si>
  <si>
    <t>Definitive allocation report</t>
  </si>
  <si>
    <t>Message from a System Operator to report the allocation  validated and sent not later than ten working days after the delivery month in question</t>
  </si>
  <si>
    <t>Operational Instructions</t>
  </si>
  <si>
    <t>an instruction sent by the System Operator to a plant operator to provide instructions for the operation of the plant.</t>
  </si>
  <si>
    <t>an instruction reply sent by the plant operator to the System Operator acknowledging the instruction request message and providing information on the action that has been taken.</t>
  </si>
  <si>
    <t>A binding operational document issued by the seller or service provider to advise the buyer or service user about the maximum and minimum availability of natural gas or a service.</t>
  </si>
  <si>
    <t>AHG</t>
  </si>
  <si>
    <t>Transfer notification</t>
  </si>
  <si>
    <t>An operational document issued by the holder and/or receiver of rights to inform the system operator about the transfer of those rights.</t>
  </si>
  <si>
    <t>an instruction sent by the System Operator to a plant operator to provide forecasted instructions for the operation of the plant.</t>
  </si>
  <si>
    <t>Instruction confirmation.</t>
  </si>
  <si>
    <t>A confirmation to an instruction response containing the confirmed values that will be taken into consideration.</t>
  </si>
  <si>
    <t>Operational Balancing Agreement (OBA)</t>
  </si>
  <si>
    <t>A document that provides the Operational Balancing Agreement Position between System Operators</t>
  </si>
  <si>
    <t>Account syncronisation</t>
  </si>
  <si>
    <t>A document that provides syncronisation data for accounts</t>
  </si>
  <si>
    <t>Trade program.</t>
  </si>
  <si>
    <t>Forecast of Program Responsible Party trades.</t>
  </si>
  <si>
    <t>Entry program.</t>
  </si>
  <si>
    <t>Forecast of Program Responsible Party input programs.</t>
  </si>
  <si>
    <t>Exit program.</t>
  </si>
  <si>
    <t>Forecast of Program Responsible Party output programs.</t>
  </si>
  <si>
    <t>Trade Confirmation.</t>
  </si>
  <si>
    <t>Confirmation of the forecast of Program Responsible Party trades.</t>
  </si>
  <si>
    <t>Entry confirmation.</t>
  </si>
  <si>
    <t>Confirmation of the forecast of Program Responsible Party input programs.</t>
  </si>
  <si>
    <t>Confirmation of the forecast of Program Responsible Party output programs.</t>
  </si>
  <si>
    <t>A tender by a party offering a service.</t>
  </si>
  <si>
    <t>A tender by a party offering a reserve energy service.</t>
  </si>
  <si>
    <t>The request for the activation of a specific accepted bid by a party.</t>
  </si>
  <si>
    <t>The request for the emergency activation of energy.</t>
  </si>
  <si>
    <t>The confirmation of the quantities provided for assistance in network balancing.</t>
  </si>
  <si>
    <t>The confirmation of the quantities that caused a network imbalance.</t>
  </si>
  <si>
    <t>The confirmation of the quantities provided for resolving an emergency situation to ensure network balance.</t>
  </si>
  <si>
    <t>Balancing Agreement</t>
  </si>
  <si>
    <t>The document identifying the balancing agreement that has been contracted between two parties.</t>
  </si>
  <si>
    <t>Balancing Anomaly</t>
  </si>
  <si>
    <t>The document identifying anomalies that have occured in the matching of two balancing agreements.</t>
  </si>
  <si>
    <t>Balancing Confirmation</t>
  </si>
  <si>
    <t>The document confirming that the balancing agreement between two parties has been confirmed.</t>
  </si>
  <si>
    <t>Imbalance limits document</t>
  </si>
  <si>
    <t>The document providing imbalance limits to be respected.</t>
  </si>
  <si>
    <t>Limits of supply document</t>
  </si>
  <si>
    <t>The document providing limits of supply to be respected.</t>
  </si>
  <si>
    <t>Limits of off-take document</t>
  </si>
  <si>
    <t>The document providing limits of off take to be respected.</t>
  </si>
  <si>
    <t>Gas Requirements Declaration document</t>
  </si>
  <si>
    <t>The document providing a declaration of gas requirements.</t>
  </si>
  <si>
    <t>Gas Requirements Confirmation document</t>
  </si>
  <si>
    <t>The document providing the confirmation of previously submitted gas requirements.</t>
  </si>
  <si>
    <t>Day Ahead Forecast Document</t>
  </si>
  <si>
    <t>TRANSPB</t>
  </si>
  <si>
    <t>The document providing the forecast for day ahead gas requirements.</t>
  </si>
  <si>
    <t>Preliminary gas day results document</t>
  </si>
  <si>
    <t>The document providing the preliminary results for a gas day.</t>
  </si>
  <si>
    <t>Definitive gas day results document</t>
  </si>
  <si>
    <t>The document providing the definitive results for a gas day.</t>
  </si>
  <si>
    <t>Actual physical flows document</t>
  </si>
  <si>
    <t>The document providing the actual physical flows of gas.</t>
  </si>
  <si>
    <t>Resource object data document</t>
  </si>
  <si>
    <t>The document providing the resource object data of gas production</t>
  </si>
  <si>
    <t xml:space="preserve"> storage</t>
  </si>
  <si>
    <t xml:space="preserve"> extraction.</t>
  </si>
  <si>
    <t>Setting forecast document</t>
  </si>
  <si>
    <t>The document providing the setting forecast instructions for a facility.</t>
  </si>
  <si>
    <t>Reserve bid activation</t>
  </si>
  <si>
    <t>The request for the activation of a reserve bid.</t>
  </si>
  <si>
    <t>Purchase Requirements Document</t>
  </si>
  <si>
    <t>An operational document issued by a purchaser to inform potential sellers gas requirements for a period.</t>
  </si>
  <si>
    <t>Sales Offer</t>
  </si>
  <si>
    <t>An operational document issued by a seller to inform a purchaser of the quantity of gas available for sale.</t>
  </si>
  <si>
    <t>Purchase confirmation</t>
  </si>
  <si>
    <t>The confirmation of the offer proposed in the identified OFFRES document</t>
  </si>
  <si>
    <t>Offtake confirmation</t>
  </si>
  <si>
    <t>The confirmation of the offtake proposed in the identified OFFRES document</t>
  </si>
  <si>
    <t>AME</t>
  </si>
  <si>
    <t>Proposed commercial capacity</t>
  </si>
  <si>
    <t>AMF</t>
  </si>
  <si>
    <t>Agreed commercial capacity</t>
  </si>
  <si>
    <t>Total available capacity</t>
  </si>
  <si>
    <t>Bid confirmation</t>
  </si>
  <si>
    <t>The confirmation of a bid initally submitted</t>
  </si>
  <si>
    <t>Weather forecast document</t>
  </si>
  <si>
    <t>The weather forecast for a given period</t>
  </si>
  <si>
    <t>Weather results document</t>
  </si>
  <si>
    <t>The weather results for a given period</t>
  </si>
  <si>
    <t>Publication document</t>
  </si>
  <si>
    <t>A document to provide market participants with market informaiton</t>
  </si>
  <si>
    <t>Secondary market transfer advice</t>
  </si>
  <si>
    <t>A document to provide information about transfers on the secondary market</t>
  </si>
  <si>
    <t>Flexible services request document</t>
  </si>
  <si>
    <t>Gas Trading request document that contains both buying and selling gas positions.</t>
  </si>
  <si>
    <t>Time swap document</t>
  </si>
  <si>
    <t>Gas Trading request document that contains a fixed location</t>
  </si>
  <si>
    <t xml:space="preserve"> but different time periods.</t>
  </si>
  <si>
    <t>Location swap document</t>
  </si>
  <si>
    <t>Gas Trading request document that contains a fixed time</t>
  </si>
  <si>
    <t xml:space="preserve"> but different locations.</t>
  </si>
  <si>
    <t>Flexible request confirmation document</t>
  </si>
  <si>
    <t>Gas Trading response document that contains both buying and selling gas positions.</t>
  </si>
  <si>
    <t>Timeswap swap confirmation document</t>
  </si>
  <si>
    <t>Gas Trading response document that contains a fixed location</t>
  </si>
  <si>
    <t>Location swap confirmation document</t>
  </si>
  <si>
    <t>Gas Trading response document that contains a fixed time</t>
  </si>
  <si>
    <t>Technical acknowledgement</t>
  </si>
  <si>
    <t>Document that is sent in case where a received message cannot be processed by the system.</t>
  </si>
  <si>
    <t>System Operator offered capacity document</t>
  </si>
  <si>
    <t>Document submitted by a System Operator to an Auction Office containing the capacity to be auctioned</t>
  </si>
  <si>
    <t>Auction Office validated offered capacity</t>
  </si>
  <si>
    <t>DEPRECATED - No Longer used</t>
  </si>
  <si>
    <t>Offered capacity for auction document</t>
  </si>
  <si>
    <t>Document submitted by an Auction Office to System Operators and Network Users containing the capacity that will be offered for auction.</t>
  </si>
  <si>
    <t>AMY</t>
  </si>
  <si>
    <t>Additional capacity</t>
  </si>
  <si>
    <t>AMZ</t>
  </si>
  <si>
    <t>Total requested capacity</t>
  </si>
  <si>
    <t>Network User allocated capacity document</t>
  </si>
  <si>
    <t>Document transmitted after an auction by an Auction Office to a Network User providing the information containing the quantity and price allocated according to the given auction process.</t>
  </si>
  <si>
    <t>Auction results (aggregated for Network Users</t>
  </si>
  <si>
    <t>Document transmitted by an Auction Office to a System Operator with detailed auction results (Network User allocations) or to a Network User with aggregated auction results.  Detailed for System Operators) document</t>
  </si>
  <si>
    <t>Forwarded single sided nomination</t>
  </si>
  <si>
    <t>A nomination received by the active TSO and forwarded to the passive TSO.</t>
  </si>
  <si>
    <t>Interruption notice</t>
  </si>
  <si>
    <t>Document providing the potential interruption impacting at least interruptible capacities.</t>
  </si>
  <si>
    <t>Contract Market Monitoring Document.</t>
  </si>
  <si>
    <t>MTKMON</t>
  </si>
  <si>
    <t>Document used for providing contractual market information</t>
  </si>
  <si>
    <t>Nomination Assignment document</t>
  </si>
  <si>
    <t>NOMMON</t>
  </si>
  <si>
    <t>Document used to provide definitive balance group information for nominations</t>
  </si>
  <si>
    <t>Capacity Allocation information</t>
  </si>
  <si>
    <t>CANMON</t>
  </si>
  <si>
    <t>Document used for providing  capacity allocation information</t>
  </si>
  <si>
    <t>Nomination and allocation information</t>
  </si>
  <si>
    <t>Document used for providing of nomination and allocation information</t>
  </si>
  <si>
    <t>Physical flow information</t>
  </si>
  <si>
    <t>Document used for providing of physical flow information</t>
  </si>
  <si>
    <t>Storage / LNG limits</t>
  </si>
  <si>
    <t>Document used by Storage/LNG SO  for providing current storage levels and storage capacity.</t>
  </si>
  <si>
    <t>Aggregated nomination and allocation information document</t>
  </si>
  <si>
    <t>Document transmitted from a Transparency platform to a Market Information Aggregator with aggregated nomination and allocation information.</t>
  </si>
  <si>
    <t>Nomination authorisation request.</t>
  </si>
  <si>
    <t>NOMAUT</t>
  </si>
  <si>
    <t>A message used by a Shipper to inform a System Operator that the Shipper designated in the document may provide the nominations in a single sided mode of operation</t>
  </si>
  <si>
    <t>Market situation</t>
  </si>
  <si>
    <t>A message used to provide market situation informaiton</t>
  </si>
  <si>
    <t>Capacity surrender request</t>
  </si>
  <si>
    <t>A message sent by a market participant to surrender capacity that has previously been allocated to him.</t>
  </si>
  <si>
    <t>Surrendered capacity sale results.</t>
  </si>
  <si>
    <t>A message sent by a System Operator informing a market participant of the results of an auction where surrendered capacity has been on offer.</t>
  </si>
  <si>
    <t>Network User credit limits.</t>
  </si>
  <si>
    <t>A message sent by a System Operator providing credit limit information concerning a network user.</t>
  </si>
  <si>
    <t>Credit limits used by Network Users.</t>
  </si>
  <si>
    <t>A message sent by an auction office providing the credit limit situation of a network user.</t>
  </si>
  <si>
    <t>Detailed auction results for System Operators.</t>
  </si>
  <si>
    <t>A message sent by an auction office providing the detailed results of an auction.</t>
  </si>
  <si>
    <t>Reverse auction request</t>
  </si>
  <si>
    <t>A message sent by a System Operator requesting the setup of a reverse auction.</t>
  </si>
  <si>
    <t>Surrender capacity document retransmission</t>
  </si>
  <si>
    <t>A message sent by an Auction Office to a System Operator providing Surrender Capacity Documents that have been received.</t>
  </si>
  <si>
    <t>Non daily metered forecast</t>
  </si>
  <si>
    <t>A message sent by an Area Coordinator to a Shipper providing a forecast of the gas quantities that are measured and collected less frequently than once per gas day. The message may be also used for the data provision from a forecasting party (TSO</t>
  </si>
  <si>
    <t xml:space="preserve"> DSO) to the Area Coordinator.</t>
  </si>
  <si>
    <t>Party to which merchandise is sold.</t>
  </si>
  <si>
    <t>Party selling merchandise to a buyer.</t>
  </si>
  <si>
    <t>Party who supplies goods and/or services.</t>
  </si>
  <si>
    <t>Ultimate customer</t>
  </si>
  <si>
    <t>The final recipient of goods.</t>
  </si>
  <si>
    <t>The service provider appointed to allocate gas based on agreed procedures</t>
  </si>
  <si>
    <t>ZES</t>
  </si>
  <si>
    <t>External Shipper</t>
  </si>
  <si>
    <t>Party that subscribed a contract with an adjacent Transit System Operator</t>
  </si>
  <si>
    <t>Hub Customer</t>
  </si>
  <si>
    <t>The user of a stock-exchange platform</t>
  </si>
  <si>
    <t>Regional Grid Operator</t>
  </si>
  <si>
    <t>The responsible of a local gas grid</t>
  </si>
  <si>
    <t>Party that employs the Transit System Operator to transport the gas to the Buyer. It may use a Storage Manager to store gas to help managing the balance between its supplies and the Buyer’s demands.</t>
  </si>
  <si>
    <t>Transit System Operator</t>
  </si>
  <si>
    <t>Party that transports the gas via a Transit System from the Delivery Point(s) to one or more Redelivery points. In this document the Transporter will always be referred to as Transit System Operator.</t>
  </si>
  <si>
    <t>ZSR</t>
  </si>
  <si>
    <t>Shipper’s Representative</t>
  </si>
  <si>
    <t>Party chosen by the Shipper to carry out other Transit System processes on its behalf</t>
  </si>
  <si>
    <t>ZSU</t>
  </si>
  <si>
    <t>Storage User</t>
  </si>
  <si>
    <t>The user of storage/withdraw facilities</t>
  </si>
  <si>
    <t>Exit Grid operator</t>
  </si>
  <si>
    <t>The grid operator at the exit connection point</t>
  </si>
  <si>
    <t>Entry Grid operator</t>
  </si>
  <si>
    <t>The grid operator at the entry connection point</t>
  </si>
  <si>
    <t>The operator responsible for ensuring the delivery of gas within a market area</t>
  </si>
  <si>
    <t>(e.g. handles shippers with no formal contract)</t>
  </si>
  <si>
    <t>Transit System</t>
  </si>
  <si>
    <t>A transit system allows the gas to be moved from one point to another. Each Transit System is uniquely defined by its starting point (Delivery Point) and its ending point (Redelivery Point).</t>
  </si>
  <si>
    <t>The operator who controls the processes that regulates gas flow.</t>
  </si>
  <si>
    <t>The party identification refers to the party holding the contractual rights or usage rights of the product.</t>
  </si>
  <si>
    <t>The party identification refers to the party receiving the contractual rights or usage rights of the product.</t>
  </si>
  <si>
    <t>Service provider</t>
  </si>
  <si>
    <t>The party identification refers to the (dispatching service of the) party providing the service.</t>
  </si>
  <si>
    <t>Service user</t>
  </si>
  <si>
    <t>The party identification refers to the (dispatching service of the) party using the service.</t>
  </si>
  <si>
    <t>Program Responsible Party</t>
  </si>
  <si>
    <t>A party for ensuring the balance of his own portfolio</t>
  </si>
  <si>
    <t>A party that has been contracted to ensure the balance of a portfolio</t>
  </si>
  <si>
    <t>Market Information Aggregator</t>
  </si>
  <si>
    <t>A party that makes information available for use</t>
  </si>
  <si>
    <t>ZUB</t>
  </si>
  <si>
    <t>Independent System Operator (ISO)</t>
  </si>
  <si>
    <t>An independent company that operates the infrastructure for a company that is vertically integrated with a trade company</t>
  </si>
  <si>
    <t>ZUC</t>
  </si>
  <si>
    <t>Independent Transmission Operator (ITO)</t>
  </si>
  <si>
    <t xml:space="preserve"> A company vertically integrated with a trade company that is the Owner and Operator of an infrastructure.</t>
  </si>
  <si>
    <t>ZUE</t>
  </si>
  <si>
    <t>Metered Data Responsible</t>
  </si>
  <si>
    <t>A party responsible for the establishment and validation of metered data based on the collected data received from the Metered Data Collector. The party is responsible for the history of metered data for a Metering Point.</t>
  </si>
  <si>
    <t>ZUG</t>
  </si>
  <si>
    <t>Trading platform</t>
  </si>
  <si>
    <t>Weather provider</t>
  </si>
  <si>
    <t>A party that provides weather forecast information.</t>
  </si>
  <si>
    <t>An office responsible for the auctioning of capacity</t>
  </si>
  <si>
    <t>Area Coordinator</t>
  </si>
  <si>
    <t>A party with coordinating functions in the transmission and/or distribution system and responsibilities for the management of balancing groups, system balancing activities and/or the provision of data (for example settlement and balancing information). Other duties and responsibilities might be stipulated in the respective national laws.</t>
  </si>
  <si>
    <t>Final Customer.</t>
  </si>
  <si>
    <t>Allocation Responsible.</t>
  </si>
  <si>
    <t>Balance Responsible Party.</t>
  </si>
  <si>
    <t>System Operator.</t>
  </si>
  <si>
    <t>Holder. (This code is managed by ACER).</t>
  </si>
  <si>
    <t>Receiver. (This code is managed by ACER).</t>
  </si>
  <si>
    <t>Market Information Aggregator.</t>
  </si>
  <si>
    <t>Metered Data Responsible.</t>
  </si>
  <si>
    <t>Energy Trading Platform Responsible.</t>
  </si>
  <si>
    <t>Weather Data Provider.</t>
  </si>
  <si>
    <t>Capacity Platform Responsible.</t>
  </si>
  <si>
    <t>Area Coordinator.</t>
  </si>
  <si>
    <t>ZUL</t>
  </si>
  <si>
    <t>Balancing Energy Price Responsible.</t>
  </si>
  <si>
    <t>ZUM</t>
  </si>
  <si>
    <t>Clearing Responsible.</t>
  </si>
  <si>
    <t>ZUN</t>
  </si>
  <si>
    <t>Distribution System Operator.</t>
  </si>
  <si>
    <t>ZUO</t>
  </si>
  <si>
    <t>LNG System Operator.</t>
  </si>
  <si>
    <t>ZUP</t>
  </si>
  <si>
    <t>Meter Operator.</t>
  </si>
  <si>
    <t>Production Facility Operator.</t>
  </si>
  <si>
    <t>Reconciliation Responsible.</t>
  </si>
  <si>
    <t>ZUS</t>
  </si>
  <si>
    <t>Storage System Operator.</t>
  </si>
  <si>
    <t>ZUT</t>
  </si>
  <si>
    <t>Supplier.</t>
  </si>
  <si>
    <t>ZUU</t>
  </si>
  <si>
    <t>Trader.</t>
  </si>
  <si>
    <t>Capacity Responsible Party.</t>
  </si>
  <si>
    <t>Application error and acknowledgement.</t>
  </si>
  <si>
    <t>Message used by an application to acknowledge reception of a message and/or to report any errors.</t>
  </si>
  <si>
    <t>Connection point nomination.</t>
  </si>
  <si>
    <t>Message used by a Balance Responsible Party to nominate the physical flows to a System Operator.</t>
  </si>
  <si>
    <t>Virtual trading point (VTP) OTC nomination.</t>
  </si>
  <si>
    <t>A non-physical over the counter hub for trading in natural gas markets for a given market area.</t>
  </si>
  <si>
    <t>Virtual trading point (VTP) exchange nomination.</t>
  </si>
  <si>
    <t xml:space="preserve"> A non-physical exchange hub for trading in natural gas markets for a given market area that is only used by the Clearing Responsible.</t>
  </si>
  <si>
    <t>Non-matching nomination.</t>
  </si>
  <si>
    <t>A nomination to a Final Customer that has no counterpart and consequentially cannot be matched.</t>
  </si>
  <si>
    <t>Confirmation notice.</t>
  </si>
  <si>
    <t>Message sent by a System Operator or an Area Coordinator to a Balance Responsible Party to confirm the quantity that may be transmitted and to inform about the quantity processed by the counter System Operator.</t>
  </si>
  <si>
    <t>Changed capacity.</t>
  </si>
  <si>
    <t>Message sent by a System Operator to advise a Capacity Responsible Party about a changed capacity situation.</t>
  </si>
  <si>
    <t>Imbalance notification.</t>
  </si>
  <si>
    <t>Message that is sent by a Reconciliation Responsible to advise a Balance Responsible Party about an imbalance situation.</t>
  </si>
  <si>
    <t>Reconciliation notification.</t>
  </si>
  <si>
    <t>Message that is sent by a Reconciliation Responsible to advise a Balance Responsible Party about a reconciliation situation.</t>
  </si>
  <si>
    <t>Callup notice.</t>
  </si>
  <si>
    <t>A message that is exchanged between System Operators and used to indicate the quantities that the System Operator is able to transmit or process.</t>
  </si>
  <si>
    <t>Callup response.</t>
  </si>
  <si>
    <t>Message used by a matching System Operator to inform the adjacent System Operator of the Balance Responsible Party nominated values matching results.</t>
  </si>
  <si>
    <t>Offtake Notice.</t>
  </si>
  <si>
    <t>An operational document issued by a Balance Responsible Party (buyer) to advise another Balance Responsible Party (seller) about the quantity formally requested.</t>
  </si>
  <si>
    <t>Gas data.</t>
  </si>
  <si>
    <t>Measurement Information.</t>
  </si>
  <si>
    <t>Message sent by a System Operator to a party after a given period. The message contains the specified quantities for the period in question.</t>
  </si>
  <si>
    <t>Account position report.</t>
  </si>
  <si>
    <t>Message sent by a System Operator to report on or to reset the position of an account.</t>
  </si>
  <si>
    <t>Provisional allocation report.</t>
  </si>
  <si>
    <t>Message sent by an Allocation Responsible to report the allocation non validated and sent before the start of a period after the period in question. The receiver could be a Balance Responsible Party</t>
  </si>
  <si>
    <t xml:space="preserve"> an Area Coordinator or a System Operator.</t>
  </si>
  <si>
    <t>Definitive allocation report.</t>
  </si>
  <si>
    <t>Message from an Allocation Responsible to report the allocation validated and sent after the delivery month in question. The receiver could be a Balance Responsible Party</t>
  </si>
  <si>
    <t>Operational Instructions.</t>
  </si>
  <si>
    <t>An instruction message sent by the System Operator to a Production Facility Operator to provide instructions for the operation of the plant.</t>
  </si>
  <si>
    <t>Instruction response.</t>
  </si>
  <si>
    <t>An instruction reply message sent by the Production Facility Operator to the System Operator acknowledging the instruction request message and providing information on the action that has been taken.</t>
  </si>
  <si>
    <t>Availability notice.</t>
  </si>
  <si>
    <t>A binding operational document issued by a Balance Responsible Party (seller) to advise another Balance Responsible Party (buyer) about the maximum and minimum availability of natural gas or the availability of a service.</t>
  </si>
  <si>
    <t>Instruction forecast.</t>
  </si>
  <si>
    <t>An instruction message sent by the System Operator to a Production Facility Operator to provide forecasted instructions for the operation of the plant.</t>
  </si>
  <si>
    <t>A confirmation message to an instruction response containing the confirmed values that will be taken into consideration.</t>
  </si>
  <si>
    <t>Auction Bid.</t>
  </si>
  <si>
    <t>A bid sent by Capacity Responsible Party to a Capacity Platform Responsible.</t>
  </si>
  <si>
    <t>Gas Requirements Declaration document.</t>
  </si>
  <si>
    <t>The document sent from a Final Customer to a Balance Responsible Party providing a declaration of gas requirements.</t>
  </si>
  <si>
    <t>Gas Requirements Confirmation document.</t>
  </si>
  <si>
    <t>The document sent from a Balance Responsible Party to a Final Customer providing the confirmation of previously submitted gas requirements.</t>
  </si>
  <si>
    <t>Day Ahead Forecast Document.</t>
  </si>
  <si>
    <t xml:space="preserve"> The document providing the forecast for day ahead gas requirements.</t>
  </si>
  <si>
    <t>Preliminary gas day results document.</t>
  </si>
  <si>
    <t>Definitive gas day results document.</t>
  </si>
  <si>
    <t>Actual physical flows document.</t>
  </si>
  <si>
    <t>Resource object data document.</t>
  </si>
  <si>
    <t>Setting forecast document.</t>
  </si>
  <si>
    <t xml:space="preserve">Purchase Requirements Document.  </t>
  </si>
  <si>
    <t xml:space="preserve">An operational document issued by a Balance Responsible Party (purchaser) to inform other Balance Responsible Party's (potential sellers) about gas requirements for a period.  </t>
  </si>
  <si>
    <t>Sales Offer.</t>
  </si>
  <si>
    <t>An operational document issued by a Balance Responsible Party (seller) to inform another Balance Responsible Party (purchaser) of the quantity of gas available for sale.</t>
  </si>
  <si>
    <t>Purchase confirmation.</t>
  </si>
  <si>
    <t>An operational document sent by a Balance Responsible Party</t>
  </si>
  <si>
    <t xml:space="preserve"> confirming the offer proposed in the identified request document.</t>
  </si>
  <si>
    <t>Offtake confirmation.</t>
  </si>
  <si>
    <t xml:space="preserve"> confirming the offtake proposed in the identified request document.</t>
  </si>
  <si>
    <t xml:space="preserve">Total available capacity.  </t>
  </si>
  <si>
    <t>The confirmation of the total available capacity proposed in the identified offers document. It is sent from a System Operator to another System Operator or to a Capacity Responsible Party.</t>
  </si>
  <si>
    <t>Bid confirmation.</t>
  </si>
  <si>
    <t>The confirmation of a bid initially submitted.</t>
  </si>
  <si>
    <t>Weather forecast document.</t>
  </si>
  <si>
    <t>The weather forecast for a given period.</t>
  </si>
  <si>
    <t>Weather results document.</t>
  </si>
  <si>
    <t>The weather results for a given period.</t>
  </si>
  <si>
    <t>Publication document.</t>
  </si>
  <si>
    <t>A document to provide market participants with market information.</t>
  </si>
  <si>
    <t>Secondary market transfer advice.</t>
  </si>
  <si>
    <t>A document sent from a Capacity Responsible Party</t>
  </si>
  <si>
    <t xml:space="preserve"> either holder or receiver of the capacity</t>
  </si>
  <si>
    <t xml:space="preserve"> to a System Operator to provide information about transfers on the secondary market.</t>
  </si>
  <si>
    <t>Flexible services request document.</t>
  </si>
  <si>
    <t>An operational document exchanged between Balance Responsible Parties that requests both buying and selling gas positions.</t>
  </si>
  <si>
    <t>Flexible request confirmation document.</t>
  </si>
  <si>
    <t>An operational document exchanged between Balance Responsible Parties that confirms both buying and selling gas positions.</t>
  </si>
  <si>
    <t>Technical Acknowledgement</t>
  </si>
  <si>
    <t>An acknowledgement of an XML document when the XML document that is received cannot be correctly processed for submission to the application.</t>
  </si>
  <si>
    <t>System Operator offered capacity document.</t>
  </si>
  <si>
    <t>Document submitted by a System Operator to a Capacity Platform Responsible containing the capacity to be auctioned.</t>
  </si>
  <si>
    <t>Capacity Platform Responsible validated Offered Capacity.</t>
  </si>
  <si>
    <t>Document sent from a Capacity Platform Responsible to a System Operator containing the capacity that has been validated for offer in an auction.</t>
  </si>
  <si>
    <t>Offered capacity for auction document.</t>
  </si>
  <si>
    <t>Document submitted by a Capacity Platform Responsible to Capacity Responsible Party's containing the capacity that will be offered for auction.</t>
  </si>
  <si>
    <t>Capacity Responsible Party allocated capacity document.</t>
  </si>
  <si>
    <t xml:space="preserve">Document transmitted after an auction by a Capacity Platform Responsible to a Capacity Responsible Party providing the information containing the quantity and price allocated according to the given auction process.  </t>
  </si>
  <si>
    <t>Auction results</t>
  </si>
  <si>
    <t>Auction results (aggregated for Capacity Responsible Party's</t>
  </si>
  <si>
    <t xml:space="preserve"> detailed for System Operators) document. Document transmitted by a Capacity Platform Responsible to a System Operator with detailed auction results or to a Capacity Responsible Party with aggregated auction results.</t>
  </si>
  <si>
    <t>Forwarded single sided nomination.</t>
  </si>
  <si>
    <t xml:space="preserve"> A nomination received by the active Transmission System Operator and forwarded to the passive Transmission System Operator.</t>
  </si>
  <si>
    <t>Interruption notice.</t>
  </si>
  <si>
    <t>Document providing the contractual market information.</t>
  </si>
  <si>
    <t>Nomination Assignment document.</t>
  </si>
  <si>
    <t>Document providing definitive balance group information for nominations.</t>
  </si>
  <si>
    <t>Capacity Allocation information.</t>
  </si>
  <si>
    <t xml:space="preserve"> Document providing capacity allocation information.</t>
  </si>
  <si>
    <t>Nomination and allocation information.</t>
  </si>
  <si>
    <t>Document providing nomination and allocation information.</t>
  </si>
  <si>
    <t>Physical flow information.</t>
  </si>
  <si>
    <t>Document providing physical flow information.</t>
  </si>
  <si>
    <t>Aggregated nomination and allocation information document.</t>
  </si>
  <si>
    <t xml:space="preserve">A message used by a Balance Responsible Party to inform a Transmission System Operator that the Balance Responsible Party designated in the document may provide the nominations in a  single sided mode of operation. ANO A message used to provide market situation information.  </t>
  </si>
  <si>
    <t>Market situation.</t>
  </si>
  <si>
    <t>Capacity surrender request.</t>
  </si>
  <si>
    <t>A message sent by a Capacity Responsible Party to surrender capacity that has previously been allocated to a Capacity Platform Responsible or a Transmission System Operator to a Capacity Platform Responsible or a Transmission System Operator.</t>
  </si>
  <si>
    <t>A message sent by a System Operator informing a Capacity Responsible Party of the results of an auction where surrendered capacity has been on offer.</t>
  </si>
  <si>
    <t>Capacity Responsible Party credit limits.</t>
  </si>
  <si>
    <t>A message sent by a System Operator to a Capacity Platform Responsible providing credit limit information concerning a Capacity Responsible Party.</t>
  </si>
  <si>
    <t>Credit limits used by a Capacity Responsible Party.</t>
  </si>
  <si>
    <t>A message sent by a Capacity Platform Responsible to a System Operator providing the credit limit situation of a Capacity Responsible Party.</t>
  </si>
  <si>
    <t>A message sent by a Capacity Platform Responsible to a System Operator providing the detailed results of an auction.</t>
  </si>
  <si>
    <t>Reverse auction request.</t>
  </si>
  <si>
    <t>A message sent by a System Operator to a Capacity Platform Responsible requesting the setup of a reverse auction.</t>
  </si>
  <si>
    <t>Surrender capacity document retransmission.</t>
  </si>
  <si>
    <t>A message sent by a Capacity Platform Responsible to a System Operator providing surrender capacity documents that have been received.</t>
  </si>
  <si>
    <t>A message sent by an Area Coordinator to a Balance Responsible Party providing a forecast of the gas quantities that are measured and collected less frequently than once per gas day. The message may be also used for the data provision from a forecasting party (TSO</t>
  </si>
  <si>
    <t>Other market information</t>
  </si>
  <si>
    <t>UMM</t>
  </si>
  <si>
    <t>An Urgent Market Message document that provides information concerning an unavailability that cannot be associated with a coded resource.</t>
  </si>
  <si>
    <t>Balancing action forecast.</t>
  </si>
  <si>
    <t>If nothing is done in the case where the system could be in imbalance the Balancing action forecast will show how the Balance Responsible Party accounts are impacted. This is only sent when the time is equal to the end of the gas day minus 4 hours.</t>
  </si>
  <si>
    <t>Within day Balancing action results.</t>
  </si>
  <si>
    <t>A document that provides the result of a within day operation when the system is not in balance. Note: This corresponds to the Version 5 CLRCON message</t>
  </si>
  <si>
    <t xml:space="preserve"> document type (ALS)</t>
  </si>
  <si>
    <t>End of day Balancing results.</t>
  </si>
  <si>
    <t>A document that provides the result of daily operations of the Balance Responsible Party accounts for the system.</t>
  </si>
  <si>
    <t>Market area position.</t>
  </si>
  <si>
    <t>A document providing the position of a Market Area.</t>
  </si>
  <si>
    <t>Account information request.</t>
  </si>
  <si>
    <t>ACIREQ</t>
  </si>
  <si>
    <t>A document requesting a verification of the validity of a Balance Responsible Party account.</t>
  </si>
  <si>
    <t>Account information confirmation.</t>
  </si>
  <si>
    <t>ACICON</t>
  </si>
  <si>
    <t>A document providing the confirmation of the validity of a Balance Responsible Account for a period.</t>
  </si>
  <si>
    <t>Reverse Auction Specification</t>
  </si>
  <si>
    <t>REVSPC</t>
  </si>
  <si>
    <t>The specification of the constraints to be employed for a reverse auction.</t>
  </si>
  <si>
    <t>Unavailability of gas facilities.</t>
  </si>
  <si>
    <t>An Urgent Market Message Document providing unavailability information concerning gas facilities.</t>
  </si>
  <si>
    <t>Operational Balancing Agreement (OBA).</t>
  </si>
  <si>
    <t>A document exchanged between the System Operators which provides the operational balancing account position.</t>
  </si>
  <si>
    <t>System Operator request to nominate.</t>
  </si>
  <si>
    <t>FLOWRQ</t>
  </si>
  <si>
    <t>The request made by a System Operator for a Balance Responsible Party to nominate a minimum quantity of gas.</t>
  </si>
  <si>
    <t>Flow commitment.</t>
  </si>
  <si>
    <t>A message sent by a Transmission system Operator informing a Balance Responsible Party of the gas flow for which he is committed.</t>
  </si>
  <si>
    <t>TSO to TSO gas flow</t>
  </si>
  <si>
    <t>A message sent between TSOs agreeing on a gas flow for a period.</t>
  </si>
  <si>
    <t>Factor transmission Document.</t>
  </si>
  <si>
    <t>FACTOR</t>
  </si>
  <si>
    <t>A document enabling the transmission of factoring information.</t>
  </si>
  <si>
    <t>Confirmation capacity surrendered.</t>
  </si>
  <si>
    <t>A document used to confirm between a Capacity Platform Responsible and a System Operator the amount of bundled capacity that has been surrendered and accepted.</t>
  </si>
  <si>
    <t>Document expected but not received.</t>
  </si>
  <si>
    <t>PRBLEM</t>
  </si>
  <si>
    <t>The Problem Statement is sent by a party that is expecting the delivery of a specific electronic document that has not been received by a certain time</t>
  </si>
  <si>
    <t>Emergency balancing action.</t>
  </si>
  <si>
    <t>A document that is issued in emergency situations</t>
  </si>
  <si>
    <t xml:space="preserve"> and provides information to the recipient party on required actions in a situation where the system is not in balance. Note: This corresponds to the Version 5 CLRCON message</t>
  </si>
  <si>
    <t xml:space="preserve"> document type (ALT)</t>
  </si>
  <si>
    <t>Account Information Confirmation Document</t>
  </si>
  <si>
    <t>Account Information Request Document</t>
  </si>
  <si>
    <t>Capacity and Nomination Monitoring Document</t>
  </si>
  <si>
    <t>Factor Message</t>
  </si>
  <si>
    <t>FLWREQ</t>
  </si>
  <si>
    <t>Gas Flow Requirements Document</t>
  </si>
  <si>
    <t>Contract Market Monitoring Document</t>
  </si>
  <si>
    <t>NOMASS</t>
  </si>
  <si>
    <t>Nomination Assignment Document</t>
  </si>
  <si>
    <t>Nomination Authorisation Document</t>
  </si>
  <si>
    <t>Problem Document</t>
  </si>
  <si>
    <t>Reverse Auction Specification Document</t>
  </si>
  <si>
    <t>Transparency Publication Document</t>
  </si>
  <si>
    <t>UMMDOC</t>
  </si>
  <si>
    <t>Urgent Marked Message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</si>
</sst>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font>
    <font>
      <b/>
      <sz val="11"/>
      <color rgb="FF000000"/>
      <name val="Calibri"/>
      <family val="2"/>
    </font>
    <font>
      <sz val="11"/>
      <color rgb="FFFF0000"/>
      <name val="Calibri"/>
      <family val="2"/>
    </font>
    <font>
      <sz val="11"/>
      <name val="Calibri"/>
      <family val="2"/>
    </font>
    <font>
      <b/>
      <sz val="11"/>
      <name val="Calibri"/>
      <family val="2"/>
    </font>
  </fonts>
  <fills count="2">
    <fill>
      <patternFill patternType="none"/>
    </fill>
    <fill>
      <patternFill patternType="gray125"/>
    </fill>
  </fills>
  <borders count="5">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25">
    <xf numFmtId="0" fontId="0" fillId="0" borderId="0" xfId="0"/>
    <xf numFmtId="0" fontId="1" fillId="0" borderId="0" xfId="0" applyFont="1"/>
    <xf numFmtId="0" fontId="0" fillId="0" borderId="0" xfId="0" applyAlignment="1">
      <alignment horizontal="left"/>
    </xf>
    <xf numFmtId="0" fontId="2" fillId="0" borderId="0" xfId="0" applyFont="1"/>
    <xf numFmtId="0" fontId="0" fillId="0" borderId="0" xfId="0" applyFill="1"/>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0" fillId="0" borderId="4" xfId="0" applyBorder="1"/>
    <xf numFmtId="0" fontId="2" fillId="0" borderId="3" xfId="0" applyFont="1" applyBorder="1"/>
    <xf numFmtId="0" fontId="2" fillId="0" borderId="4" xfId="0" applyFont="1" applyBorder="1"/>
    <xf numFmtId="0" fontId="0" fillId="0" borderId="1" xfId="0" applyFill="1" applyBorder="1"/>
    <xf numFmtId="0" fontId="0" fillId="0" borderId="0" xfId="0" applyBorder="1"/>
    <xf numFmtId="0" fontId="0" fillId="0" borderId="0" xfId="0" applyFill="1" applyBorder="1"/>
    <xf numFmtId="0" fontId="3" fillId="0" borderId="0" xfId="0" applyFont="1"/>
    <xf numFmtId="0" fontId="4" fillId="0" borderId="0" xfId="0" applyFont="1"/>
    <xf numFmtId="0" fontId="4" fillId="0" borderId="0" xfId="0" applyFont="1" applyAlignment="1">
      <alignment horizontal="left"/>
    </xf>
    <xf numFmtId="0" fontId="3" fillId="0" borderId="0" xfId="0" applyFont="1" applyAlignment="1">
      <alignment horizontal="left"/>
    </xf>
    <xf numFmtId="0" fontId="3" fillId="0" borderId="0" xfId="0" applyFont="1" applyFill="1" applyAlignment="1">
      <alignment horizontal="left"/>
    </xf>
    <xf numFmtId="0" fontId="3" fillId="0" borderId="0" xfId="0" applyFont="1" applyFill="1"/>
    <xf numFmtId="0" fontId="3" fillId="0" borderId="1" xfId="0" applyFont="1" applyFill="1" applyBorder="1"/>
    <xf numFmtId="0" fontId="3" fillId="0" borderId="0" xfId="0" applyFont="1" applyFill="1" applyBorder="1"/>
    <xf numFmtId="0" fontId="3" fillId="0" borderId="2" xfId="0" applyFont="1" applyFill="1" applyBorder="1"/>
    <xf numFmtId="0" fontId="4" fillId="0" borderId="0" xfId="0" applyFont="1" applyFill="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in Zwetkow" id="{E81F86BD-A4FC-4FC3-B546-862B39DC44D1}" userId="S::Marin.Zwetkow@entsog.eu::dd465074-715c-458b-bbe3-59895046fc0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1-06-02T12:32:43.32" personId="{E81F86BD-A4FC-4FC3-B546-862B39DC44D1}" id="{DE10B6CB-D5C1-4FCE-A637-82C7FD5F0142}">
    <text>add short description</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workbookViewId="0">
      <selection activeCell="B13" sqref="B13"/>
    </sheetView>
  </sheetViews>
  <sheetFormatPr defaultRowHeight="14.5" x14ac:dyDescent="0.35"/>
  <cols>
    <col min="1" max="1" width="19.1796875" customWidth="1"/>
    <col min="2" max="2" width="53.54296875" customWidth="1"/>
    <col min="3" max="3" width="16.1796875" customWidth="1"/>
    <col min="4" max="9" width="8.7265625" customWidth="1"/>
    <col min="10" max="10" width="4.1796875" customWidth="1"/>
    <col min="11" max="11" width="40.1796875" customWidth="1"/>
    <col min="12" max="12" width="8.7265625" customWidth="1"/>
  </cols>
  <sheetData>
    <row r="1" spans="1:3" x14ac:dyDescent="0.35">
      <c r="A1" t="s">
        <v>0</v>
      </c>
      <c r="B1" t="s">
        <v>1</v>
      </c>
      <c r="C1" t="s">
        <v>2</v>
      </c>
    </row>
    <row r="2" spans="1:3" x14ac:dyDescent="0.35">
      <c r="A2" t="s">
        <v>3</v>
      </c>
      <c r="B2" t="s">
        <v>4</v>
      </c>
      <c r="C2">
        <v>4</v>
      </c>
    </row>
    <row r="3" spans="1:3" x14ac:dyDescent="0.35">
      <c r="A3" t="s">
        <v>5</v>
      </c>
      <c r="B3" t="s">
        <v>6</v>
      </c>
      <c r="C3">
        <v>4</v>
      </c>
    </row>
    <row r="4" spans="1:3" x14ac:dyDescent="0.35">
      <c r="A4" t="s">
        <v>7</v>
      </c>
      <c r="B4" t="s">
        <v>8</v>
      </c>
      <c r="C4">
        <v>4</v>
      </c>
    </row>
    <row r="5" spans="1:3" x14ac:dyDescent="0.35">
      <c r="A5" t="s">
        <v>9</v>
      </c>
      <c r="B5" t="s">
        <v>10</v>
      </c>
      <c r="C5">
        <v>5</v>
      </c>
    </row>
    <row r="6" spans="1:3" x14ac:dyDescent="0.35">
      <c r="A6" t="s">
        <v>11</v>
      </c>
      <c r="B6" t="s">
        <v>12</v>
      </c>
      <c r="C6">
        <v>5</v>
      </c>
    </row>
    <row r="7" spans="1:3" x14ac:dyDescent="0.35">
      <c r="A7" t="s">
        <v>13</v>
      </c>
      <c r="B7" t="s">
        <v>14</v>
      </c>
      <c r="C7">
        <v>5</v>
      </c>
    </row>
    <row r="8" spans="1:3" x14ac:dyDescent="0.35">
      <c r="A8" t="s">
        <v>15</v>
      </c>
      <c r="B8" t="s">
        <v>16</v>
      </c>
      <c r="C8">
        <v>5</v>
      </c>
    </row>
    <row r="9" spans="1:3" x14ac:dyDescent="0.35">
      <c r="A9" t="s">
        <v>17</v>
      </c>
      <c r="B9" t="s">
        <v>18</v>
      </c>
      <c r="C9">
        <v>5</v>
      </c>
    </row>
    <row r="10" spans="1:3" x14ac:dyDescent="0.35">
      <c r="A10" t="s">
        <v>19</v>
      </c>
      <c r="B10" t="s">
        <v>20</v>
      </c>
      <c r="C10">
        <v>5</v>
      </c>
    </row>
    <row r="11" spans="1:3" x14ac:dyDescent="0.35">
      <c r="A11" t="s">
        <v>21</v>
      </c>
      <c r="B11" t="s">
        <v>22</v>
      </c>
      <c r="C11">
        <v>5</v>
      </c>
    </row>
    <row r="12" spans="1:3" x14ac:dyDescent="0.35">
      <c r="A12" t="s">
        <v>23</v>
      </c>
      <c r="B12" t="s">
        <v>24</v>
      </c>
      <c r="C12">
        <v>5</v>
      </c>
    </row>
    <row r="13" spans="1:3" x14ac:dyDescent="0.35">
      <c r="A13" t="s">
        <v>25</v>
      </c>
      <c r="B13" t="s">
        <v>26</v>
      </c>
      <c r="C13">
        <v>5</v>
      </c>
    </row>
    <row r="14" spans="1:3" x14ac:dyDescent="0.35">
      <c r="A14" t="s">
        <v>27</v>
      </c>
      <c r="B14" t="s">
        <v>28</v>
      </c>
      <c r="C14">
        <v>5</v>
      </c>
    </row>
    <row r="15" spans="1:3" x14ac:dyDescent="0.35">
      <c r="A15" t="s">
        <v>29</v>
      </c>
      <c r="B15" t="s">
        <v>30</v>
      </c>
      <c r="C15">
        <v>6</v>
      </c>
    </row>
    <row r="16" spans="1:3" x14ac:dyDescent="0.35">
      <c r="A16" t="s">
        <v>31</v>
      </c>
      <c r="B16" t="s">
        <v>32</v>
      </c>
      <c r="C16">
        <v>6</v>
      </c>
    </row>
    <row r="17" spans="1:3" x14ac:dyDescent="0.35">
      <c r="A17" t="s">
        <v>33</v>
      </c>
      <c r="B17" t="s">
        <v>34</v>
      </c>
      <c r="C17">
        <v>6</v>
      </c>
    </row>
    <row r="18" spans="1:3" x14ac:dyDescent="0.35">
      <c r="A18" t="s">
        <v>35</v>
      </c>
      <c r="B18" t="s">
        <v>36</v>
      </c>
      <c r="C18">
        <v>6</v>
      </c>
    </row>
    <row r="19" spans="1:3" x14ac:dyDescent="0.35">
      <c r="A19" t="s">
        <v>37</v>
      </c>
      <c r="B19" t="s">
        <v>38</v>
      </c>
      <c r="C19">
        <v>6</v>
      </c>
    </row>
    <row r="20" spans="1:3" x14ac:dyDescent="0.35">
      <c r="A20" t="s">
        <v>39</v>
      </c>
      <c r="B20" t="s">
        <v>40</v>
      </c>
      <c r="C20">
        <v>6</v>
      </c>
    </row>
  </sheetData>
  <pageMargins left="0.70000000000000007" right="0.70000000000000007" top="0.75" bottom="0.75" header="0.30000000000000004" footer="0.30000000000000004"/>
  <pageSetup paperSize="0" fitToWidth="0" fitToHeight="0" orientation="portrait" horizontalDpi="0" verticalDpi="0" copie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4"/>
  <sheetViews>
    <sheetView topLeftCell="A49" workbookViewId="0">
      <selection activeCell="A78" sqref="A78"/>
    </sheetView>
  </sheetViews>
  <sheetFormatPr defaultRowHeight="14.5" x14ac:dyDescent="0.35"/>
  <cols>
    <col min="1" max="1" width="28.7265625" style="2" customWidth="1"/>
    <col min="2" max="2" width="54.453125" customWidth="1"/>
    <col min="3" max="3" width="23" customWidth="1"/>
    <col min="4" max="4" width="243.453125" customWidth="1"/>
    <col min="5" max="5" width="181.1796875" customWidth="1"/>
    <col min="6" max="6" width="71.81640625" customWidth="1"/>
    <col min="7" max="7" width="8.7265625" customWidth="1"/>
  </cols>
  <sheetData>
    <row r="1" spans="1:4" x14ac:dyDescent="0.35">
      <c r="A1" s="2" t="s">
        <v>264</v>
      </c>
      <c r="B1" t="s">
        <v>265</v>
      </c>
      <c r="C1" t="s">
        <v>266</v>
      </c>
      <c r="D1" t="s">
        <v>437</v>
      </c>
    </row>
    <row r="2" spans="1:4" x14ac:dyDescent="0.35">
      <c r="A2" s="2">
        <v>294</v>
      </c>
      <c r="B2" t="s">
        <v>719</v>
      </c>
      <c r="C2" t="s">
        <v>386</v>
      </c>
      <c r="D2" t="s">
        <v>720</v>
      </c>
    </row>
    <row r="3" spans="1:4" x14ac:dyDescent="0.35">
      <c r="A3" s="2" t="s">
        <v>62</v>
      </c>
      <c r="B3" t="s">
        <v>721</v>
      </c>
      <c r="C3" t="s">
        <v>276</v>
      </c>
      <c r="D3" t="s">
        <v>722</v>
      </c>
    </row>
    <row r="4" spans="1:4" x14ac:dyDescent="0.35">
      <c r="A4" s="2" t="s">
        <v>217</v>
      </c>
      <c r="B4" t="s">
        <v>723</v>
      </c>
      <c r="C4" t="s">
        <v>276</v>
      </c>
      <c r="D4" t="s">
        <v>724</v>
      </c>
    </row>
    <row r="5" spans="1:4" x14ac:dyDescent="0.35">
      <c r="A5" s="2" t="s">
        <v>218</v>
      </c>
      <c r="B5" t="s">
        <v>725</v>
      </c>
      <c r="C5" t="s">
        <v>276</v>
      </c>
      <c r="D5" t="s">
        <v>726</v>
      </c>
    </row>
    <row r="6" spans="1:4" x14ac:dyDescent="0.35">
      <c r="A6" s="2" t="s">
        <v>219</v>
      </c>
      <c r="B6" t="s">
        <v>727</v>
      </c>
      <c r="C6" t="s">
        <v>276</v>
      </c>
      <c r="D6" t="s">
        <v>728</v>
      </c>
    </row>
    <row r="7" spans="1:4" x14ac:dyDescent="0.35">
      <c r="A7" s="2" t="s">
        <v>66</v>
      </c>
      <c r="B7" t="s">
        <v>729</v>
      </c>
      <c r="C7" t="s">
        <v>279</v>
      </c>
      <c r="D7" t="s">
        <v>730</v>
      </c>
    </row>
    <row r="8" spans="1:4" x14ac:dyDescent="0.35">
      <c r="A8" s="2" t="s">
        <v>74</v>
      </c>
      <c r="B8" t="s">
        <v>731</v>
      </c>
      <c r="C8" t="s">
        <v>395</v>
      </c>
      <c r="D8" t="s">
        <v>732</v>
      </c>
    </row>
    <row r="9" spans="1:4" x14ac:dyDescent="0.35">
      <c r="A9" s="2" t="s">
        <v>76</v>
      </c>
      <c r="B9" t="s">
        <v>733</v>
      </c>
      <c r="C9" t="s">
        <v>400</v>
      </c>
      <c r="D9" t="s">
        <v>734</v>
      </c>
    </row>
    <row r="10" spans="1:4" x14ac:dyDescent="0.35">
      <c r="A10" s="2" t="s">
        <v>77</v>
      </c>
      <c r="B10" t="s">
        <v>735</v>
      </c>
      <c r="C10" t="s">
        <v>400</v>
      </c>
      <c r="D10" t="s">
        <v>736</v>
      </c>
    </row>
    <row r="11" spans="1:4" x14ac:dyDescent="0.35">
      <c r="A11" s="2" t="s">
        <v>71</v>
      </c>
      <c r="B11" t="s">
        <v>737</v>
      </c>
      <c r="C11" t="s">
        <v>284</v>
      </c>
      <c r="D11" t="s">
        <v>738</v>
      </c>
    </row>
    <row r="12" spans="1:4" x14ac:dyDescent="0.35">
      <c r="A12" s="2" t="s">
        <v>72</v>
      </c>
      <c r="B12" t="s">
        <v>739</v>
      </c>
      <c r="C12" t="s">
        <v>287</v>
      </c>
      <c r="D12" t="s">
        <v>740</v>
      </c>
    </row>
    <row r="13" spans="1:4" x14ac:dyDescent="0.35">
      <c r="A13" s="2" t="s">
        <v>57</v>
      </c>
      <c r="B13" t="s">
        <v>741</v>
      </c>
      <c r="C13" t="s">
        <v>271</v>
      </c>
      <c r="D13" t="s">
        <v>742</v>
      </c>
    </row>
    <row r="14" spans="1:4" x14ac:dyDescent="0.35">
      <c r="A14" s="2" t="s">
        <v>83</v>
      </c>
      <c r="B14" t="s">
        <v>743</v>
      </c>
      <c r="C14" t="s">
        <v>422</v>
      </c>
      <c r="D14" t="s">
        <v>461</v>
      </c>
    </row>
    <row r="15" spans="1:4" x14ac:dyDescent="0.35">
      <c r="A15" s="2" t="s">
        <v>84</v>
      </c>
      <c r="B15" t="s">
        <v>744</v>
      </c>
      <c r="C15" t="s">
        <v>422</v>
      </c>
      <c r="D15" t="s">
        <v>745</v>
      </c>
    </row>
    <row r="16" spans="1:4" x14ac:dyDescent="0.35">
      <c r="A16" s="2" t="s">
        <v>89</v>
      </c>
      <c r="B16" t="s">
        <v>746</v>
      </c>
      <c r="C16" t="s">
        <v>400</v>
      </c>
      <c r="D16" t="s">
        <v>747</v>
      </c>
    </row>
    <row r="17" spans="1:6" x14ac:dyDescent="0.35">
      <c r="A17" s="2" t="s">
        <v>80</v>
      </c>
      <c r="B17" t="s">
        <v>748</v>
      </c>
      <c r="C17" t="s">
        <v>400</v>
      </c>
      <c r="D17" t="s">
        <v>749</v>
      </c>
      <c r="E17" t="s">
        <v>750</v>
      </c>
    </row>
    <row r="18" spans="1:6" x14ac:dyDescent="0.35">
      <c r="A18" s="2" t="s">
        <v>81</v>
      </c>
      <c r="B18" t="s">
        <v>751</v>
      </c>
      <c r="C18" t="s">
        <v>400</v>
      </c>
      <c r="D18" t="s">
        <v>752</v>
      </c>
      <c r="E18" t="s">
        <v>750</v>
      </c>
    </row>
    <row r="19" spans="1:6" x14ac:dyDescent="0.35">
      <c r="A19" s="2" t="s">
        <v>91</v>
      </c>
      <c r="B19" t="s">
        <v>753</v>
      </c>
      <c r="C19" t="s">
        <v>306</v>
      </c>
      <c r="D19" t="s">
        <v>754</v>
      </c>
    </row>
    <row r="20" spans="1:6" x14ac:dyDescent="0.35">
      <c r="A20" s="2" t="s">
        <v>93</v>
      </c>
      <c r="B20" t="s">
        <v>755</v>
      </c>
      <c r="C20" t="s">
        <v>306</v>
      </c>
      <c r="D20" t="s">
        <v>756</v>
      </c>
    </row>
    <row r="21" spans="1:6" x14ac:dyDescent="0.35">
      <c r="A21" s="2" t="s">
        <v>55</v>
      </c>
      <c r="B21" t="s">
        <v>757</v>
      </c>
      <c r="C21" t="s">
        <v>416</v>
      </c>
      <c r="D21" t="s">
        <v>758</v>
      </c>
    </row>
    <row r="22" spans="1:6" x14ac:dyDescent="0.35">
      <c r="A22" s="2" t="s">
        <v>92</v>
      </c>
      <c r="B22" t="s">
        <v>759</v>
      </c>
      <c r="C22" t="s">
        <v>306</v>
      </c>
      <c r="D22" t="s">
        <v>760</v>
      </c>
    </row>
    <row r="23" spans="1:6" x14ac:dyDescent="0.35">
      <c r="A23" s="2" t="s">
        <v>94</v>
      </c>
      <c r="B23" t="s">
        <v>477</v>
      </c>
      <c r="C23" t="s">
        <v>306</v>
      </c>
      <c r="D23" t="s">
        <v>761</v>
      </c>
    </row>
    <row r="24" spans="1:6" x14ac:dyDescent="0.35">
      <c r="A24" s="2" t="s">
        <v>106</v>
      </c>
      <c r="B24" t="s">
        <v>762</v>
      </c>
      <c r="C24" t="s">
        <v>391</v>
      </c>
      <c r="D24" t="s">
        <v>763</v>
      </c>
    </row>
    <row r="25" spans="1:6" x14ac:dyDescent="0.35">
      <c r="A25" s="2" t="s">
        <v>148</v>
      </c>
      <c r="B25" t="s">
        <v>764</v>
      </c>
      <c r="C25" t="s">
        <v>418</v>
      </c>
      <c r="D25" t="s">
        <v>765</v>
      </c>
    </row>
    <row r="26" spans="1:6" x14ac:dyDescent="0.35">
      <c r="A26" s="2" t="s">
        <v>149</v>
      </c>
      <c r="B26" t="s">
        <v>766</v>
      </c>
      <c r="C26" t="s">
        <v>420</v>
      </c>
      <c r="D26" t="s">
        <v>767</v>
      </c>
    </row>
    <row r="27" spans="1:6" x14ac:dyDescent="0.35">
      <c r="A27" s="2" t="s">
        <v>186</v>
      </c>
      <c r="B27" t="s">
        <v>768</v>
      </c>
      <c r="C27" t="s">
        <v>518</v>
      </c>
      <c r="D27" t="s">
        <v>769</v>
      </c>
    </row>
    <row r="28" spans="1:6" x14ac:dyDescent="0.35">
      <c r="A28" s="2" t="s">
        <v>187</v>
      </c>
      <c r="B28" t="s">
        <v>770</v>
      </c>
      <c r="C28" t="s">
        <v>518</v>
      </c>
      <c r="D28" t="s">
        <v>521</v>
      </c>
    </row>
    <row r="29" spans="1:6" x14ac:dyDescent="0.35">
      <c r="A29" s="2" t="s">
        <v>189</v>
      </c>
      <c r="B29" t="s">
        <v>771</v>
      </c>
      <c r="C29" t="s">
        <v>518</v>
      </c>
      <c r="D29" t="s">
        <v>523</v>
      </c>
    </row>
    <row r="30" spans="1:6" x14ac:dyDescent="0.35">
      <c r="A30" s="2" t="s">
        <v>188</v>
      </c>
      <c r="B30" t="s">
        <v>772</v>
      </c>
      <c r="C30" t="s">
        <v>518</v>
      </c>
      <c r="D30" t="s">
        <v>525</v>
      </c>
    </row>
    <row r="31" spans="1:6" x14ac:dyDescent="0.35">
      <c r="A31" s="2" t="s">
        <v>185</v>
      </c>
      <c r="B31" t="s">
        <v>773</v>
      </c>
      <c r="C31" t="s">
        <v>518</v>
      </c>
      <c r="D31" t="s">
        <v>527</v>
      </c>
      <c r="E31" t="s">
        <v>528</v>
      </c>
      <c r="F31" t="s">
        <v>529</v>
      </c>
    </row>
    <row r="32" spans="1:6" x14ac:dyDescent="0.35">
      <c r="A32" s="2" t="s">
        <v>199</v>
      </c>
      <c r="B32" t="s">
        <v>774</v>
      </c>
      <c r="C32" t="s">
        <v>306</v>
      </c>
      <c r="D32" t="s">
        <v>531</v>
      </c>
    </row>
    <row r="33" spans="1:6" x14ac:dyDescent="0.35">
      <c r="A33" s="2" t="s">
        <v>137</v>
      </c>
      <c r="B33" t="s">
        <v>775</v>
      </c>
      <c r="C33" t="s">
        <v>416</v>
      </c>
      <c r="D33" t="s">
        <v>776</v>
      </c>
    </row>
    <row r="34" spans="1:6" x14ac:dyDescent="0.35">
      <c r="A34" s="2" t="s">
        <v>138</v>
      </c>
      <c r="B34" t="s">
        <v>777</v>
      </c>
      <c r="C34" t="s">
        <v>271</v>
      </c>
      <c r="D34" t="s">
        <v>778</v>
      </c>
    </row>
    <row r="35" spans="1:6" x14ac:dyDescent="0.35">
      <c r="A35" s="2" t="s">
        <v>139</v>
      </c>
      <c r="B35" t="s">
        <v>779</v>
      </c>
      <c r="C35" t="s">
        <v>274</v>
      </c>
      <c r="D35" t="s">
        <v>780</v>
      </c>
      <c r="E35" t="s">
        <v>781</v>
      </c>
    </row>
    <row r="36" spans="1:6" x14ac:dyDescent="0.35">
      <c r="A36" s="2" t="s">
        <v>136</v>
      </c>
      <c r="B36" t="s">
        <v>782</v>
      </c>
      <c r="C36" t="s">
        <v>274</v>
      </c>
      <c r="D36" t="s">
        <v>780</v>
      </c>
      <c r="E36" t="s">
        <v>783</v>
      </c>
    </row>
    <row r="37" spans="1:6" x14ac:dyDescent="0.35">
      <c r="A37" s="2" t="s">
        <v>135</v>
      </c>
      <c r="B37" t="s">
        <v>784</v>
      </c>
      <c r="C37" t="s">
        <v>395</v>
      </c>
      <c r="D37" t="s">
        <v>785</v>
      </c>
    </row>
    <row r="38" spans="1:6" x14ac:dyDescent="0.35">
      <c r="A38" s="2" t="s">
        <v>175</v>
      </c>
      <c r="B38" t="s">
        <v>786</v>
      </c>
      <c r="C38" t="s">
        <v>391</v>
      </c>
      <c r="D38" t="s">
        <v>787</v>
      </c>
    </row>
    <row r="39" spans="1:6" x14ac:dyDescent="0.35">
      <c r="A39" s="2" t="s">
        <v>204</v>
      </c>
      <c r="B39" t="s">
        <v>788</v>
      </c>
      <c r="C39" t="s">
        <v>411</v>
      </c>
      <c r="D39" t="s">
        <v>789</v>
      </c>
    </row>
    <row r="40" spans="1:6" x14ac:dyDescent="0.35">
      <c r="A40" s="2" t="s">
        <v>205</v>
      </c>
      <c r="B40" t="s">
        <v>790</v>
      </c>
      <c r="C40" t="s">
        <v>411</v>
      </c>
      <c r="D40" t="s">
        <v>791</v>
      </c>
    </row>
    <row r="41" spans="1:6" x14ac:dyDescent="0.35">
      <c r="A41" s="2" t="s">
        <v>202</v>
      </c>
      <c r="B41" t="s">
        <v>792</v>
      </c>
      <c r="C41" t="s">
        <v>404</v>
      </c>
      <c r="D41" t="s">
        <v>793</v>
      </c>
    </row>
    <row r="42" spans="1:6" x14ac:dyDescent="0.35">
      <c r="A42" s="2" t="s">
        <v>134</v>
      </c>
      <c r="B42" t="s">
        <v>794</v>
      </c>
      <c r="C42" t="s">
        <v>331</v>
      </c>
      <c r="D42" t="s">
        <v>795</v>
      </c>
      <c r="E42" t="s">
        <v>796</v>
      </c>
      <c r="F42" t="s">
        <v>797</v>
      </c>
    </row>
    <row r="43" spans="1:6" x14ac:dyDescent="0.35">
      <c r="A43" s="2" t="s">
        <v>140</v>
      </c>
      <c r="B43" t="s">
        <v>798</v>
      </c>
      <c r="C43" t="s">
        <v>271</v>
      </c>
      <c r="D43" t="s">
        <v>799</v>
      </c>
    </row>
    <row r="44" spans="1:6" x14ac:dyDescent="0.35">
      <c r="A44" s="2" t="s">
        <v>143</v>
      </c>
      <c r="B44" t="s">
        <v>800</v>
      </c>
      <c r="C44" t="s">
        <v>274</v>
      </c>
      <c r="D44" t="s">
        <v>801</v>
      </c>
    </row>
    <row r="45" spans="1:6" x14ac:dyDescent="0.35">
      <c r="A45" s="2" t="s">
        <v>239</v>
      </c>
      <c r="B45" t="s">
        <v>802</v>
      </c>
      <c r="C45" t="s">
        <v>386</v>
      </c>
      <c r="D45" t="s">
        <v>803</v>
      </c>
    </row>
    <row r="46" spans="1:6" x14ac:dyDescent="0.35">
      <c r="A46" s="2" t="s">
        <v>120</v>
      </c>
      <c r="B46" t="s">
        <v>804</v>
      </c>
      <c r="C46" t="s">
        <v>402</v>
      </c>
      <c r="D46" t="s">
        <v>805</v>
      </c>
    </row>
    <row r="47" spans="1:6" x14ac:dyDescent="0.35">
      <c r="A47" s="2" t="s">
        <v>121</v>
      </c>
      <c r="B47" t="s">
        <v>806</v>
      </c>
      <c r="C47" t="s">
        <v>402</v>
      </c>
      <c r="D47" t="s">
        <v>807</v>
      </c>
    </row>
    <row r="48" spans="1:6" x14ac:dyDescent="0.35">
      <c r="A48" s="2" t="s">
        <v>125</v>
      </c>
      <c r="B48" t="s">
        <v>808</v>
      </c>
      <c r="C48" t="s">
        <v>414</v>
      </c>
      <c r="D48" t="s">
        <v>809</v>
      </c>
    </row>
    <row r="49" spans="1:6" x14ac:dyDescent="0.35">
      <c r="A49" s="2" t="s">
        <v>130</v>
      </c>
      <c r="B49" t="s">
        <v>810</v>
      </c>
      <c r="C49" t="s">
        <v>393</v>
      </c>
      <c r="D49" t="s">
        <v>811</v>
      </c>
    </row>
    <row r="50" spans="1:6" x14ac:dyDescent="0.35">
      <c r="A50" s="2" t="s">
        <v>131</v>
      </c>
      <c r="B50" t="s">
        <v>812</v>
      </c>
      <c r="C50" t="s">
        <v>393</v>
      </c>
      <c r="D50" t="s">
        <v>813</v>
      </c>
      <c r="E50" t="s">
        <v>814</v>
      </c>
    </row>
    <row r="51" spans="1:6" x14ac:dyDescent="0.35">
      <c r="A51" s="2" t="s">
        <v>155</v>
      </c>
      <c r="B51" t="s">
        <v>815</v>
      </c>
      <c r="C51" t="s">
        <v>284</v>
      </c>
      <c r="D51" t="s">
        <v>816</v>
      </c>
    </row>
    <row r="52" spans="1:6" x14ac:dyDescent="0.35">
      <c r="A52" s="2" t="s">
        <v>156</v>
      </c>
      <c r="B52" t="s">
        <v>817</v>
      </c>
      <c r="C52" t="s">
        <v>279</v>
      </c>
      <c r="D52" t="s">
        <v>590</v>
      </c>
    </row>
    <row r="53" spans="1:6" x14ac:dyDescent="0.35">
      <c r="A53" s="2" t="s">
        <v>192</v>
      </c>
      <c r="B53" t="s">
        <v>591</v>
      </c>
      <c r="C53" t="s">
        <v>592</v>
      </c>
      <c r="D53" t="s">
        <v>818</v>
      </c>
    </row>
    <row r="54" spans="1:6" x14ac:dyDescent="0.35">
      <c r="A54" s="2" t="s">
        <v>193</v>
      </c>
      <c r="B54" t="s">
        <v>819</v>
      </c>
      <c r="C54" t="s">
        <v>595</v>
      </c>
      <c r="D54" t="s">
        <v>820</v>
      </c>
    </row>
    <row r="55" spans="1:6" x14ac:dyDescent="0.35">
      <c r="A55" s="2" t="s">
        <v>194</v>
      </c>
      <c r="B55" t="s">
        <v>821</v>
      </c>
      <c r="C55" t="s">
        <v>598</v>
      </c>
      <c r="D55" t="s">
        <v>822</v>
      </c>
    </row>
    <row r="56" spans="1:6" x14ac:dyDescent="0.35">
      <c r="A56" s="2" t="s">
        <v>195</v>
      </c>
      <c r="B56" t="s">
        <v>823</v>
      </c>
      <c r="C56" t="s">
        <v>595</v>
      </c>
      <c r="D56" t="s">
        <v>824</v>
      </c>
    </row>
    <row r="57" spans="1:6" x14ac:dyDescent="0.35">
      <c r="A57" s="2" t="s">
        <v>196</v>
      </c>
      <c r="B57" t="s">
        <v>825</v>
      </c>
      <c r="C57" t="s">
        <v>595</v>
      </c>
      <c r="D57" t="s">
        <v>826</v>
      </c>
    </row>
    <row r="58" spans="1:6" x14ac:dyDescent="0.35">
      <c r="A58" s="2" t="s">
        <v>197</v>
      </c>
      <c r="B58" t="s">
        <v>827</v>
      </c>
      <c r="C58" t="s">
        <v>595</v>
      </c>
      <c r="D58" t="s">
        <v>607</v>
      </c>
    </row>
    <row r="59" spans="1:6" x14ac:dyDescent="0.35">
      <c r="A59" s="2" t="s">
        <v>150</v>
      </c>
      <c r="B59" t="s">
        <v>608</v>
      </c>
      <c r="C59" t="s">
        <v>609</v>
      </c>
      <c r="D59" t="s">
        <v>828</v>
      </c>
      <c r="E59" t="s">
        <v>165</v>
      </c>
      <c r="F59" t="s">
        <v>829</v>
      </c>
    </row>
    <row r="60" spans="1:6" x14ac:dyDescent="0.35">
      <c r="A60" s="2" t="s">
        <v>117</v>
      </c>
      <c r="B60" t="s">
        <v>830</v>
      </c>
      <c r="C60" t="s">
        <v>408</v>
      </c>
      <c r="D60" t="s">
        <v>831</v>
      </c>
    </row>
    <row r="61" spans="1:6" x14ac:dyDescent="0.35">
      <c r="A61" s="2" t="s">
        <v>123</v>
      </c>
      <c r="B61" t="s">
        <v>615</v>
      </c>
      <c r="C61" t="s">
        <v>408</v>
      </c>
      <c r="D61" t="s">
        <v>832</v>
      </c>
    </row>
    <row r="62" spans="1:6" x14ac:dyDescent="0.35">
      <c r="A62" s="2" t="s">
        <v>128</v>
      </c>
      <c r="B62" t="s">
        <v>833</v>
      </c>
      <c r="C62" t="s">
        <v>397</v>
      </c>
      <c r="D62" t="s">
        <v>834</v>
      </c>
    </row>
    <row r="63" spans="1:6" x14ac:dyDescent="0.35">
      <c r="A63" s="2" t="s">
        <v>129</v>
      </c>
      <c r="B63" t="s">
        <v>835</v>
      </c>
      <c r="C63" t="s">
        <v>397</v>
      </c>
      <c r="D63" t="s">
        <v>836</v>
      </c>
    </row>
    <row r="64" spans="1:6" x14ac:dyDescent="0.35">
      <c r="A64" s="2" t="s">
        <v>132</v>
      </c>
      <c r="B64" t="s">
        <v>621</v>
      </c>
      <c r="C64" t="s">
        <v>393</v>
      </c>
      <c r="D64" t="s">
        <v>837</v>
      </c>
    </row>
    <row r="65" spans="1:5" x14ac:dyDescent="0.35">
      <c r="A65" s="2" t="s">
        <v>133</v>
      </c>
      <c r="B65" t="s">
        <v>838</v>
      </c>
      <c r="C65" t="s">
        <v>406</v>
      </c>
      <c r="D65" t="s">
        <v>839</v>
      </c>
    </row>
    <row r="66" spans="1:5" x14ac:dyDescent="0.35">
      <c r="A66" s="2" t="s">
        <v>124</v>
      </c>
      <c r="B66" t="s">
        <v>840</v>
      </c>
      <c r="C66" t="s">
        <v>408</v>
      </c>
      <c r="D66" t="s">
        <v>841</v>
      </c>
    </row>
    <row r="67" spans="1:5" x14ac:dyDescent="0.35">
      <c r="A67" s="2" t="s">
        <v>166</v>
      </c>
      <c r="B67" t="s">
        <v>627</v>
      </c>
      <c r="C67" t="s">
        <v>400</v>
      </c>
      <c r="D67" t="s">
        <v>842</v>
      </c>
      <c r="E67" t="s">
        <v>629</v>
      </c>
    </row>
    <row r="68" spans="1:5" x14ac:dyDescent="0.35">
      <c r="A68" s="2" t="s">
        <v>235</v>
      </c>
      <c r="B68" t="s">
        <v>843</v>
      </c>
      <c r="C68" t="s">
        <v>844</v>
      </c>
      <c r="D68" t="s">
        <v>845</v>
      </c>
    </row>
    <row r="69" spans="1:5" x14ac:dyDescent="0.35">
      <c r="A69" s="2" t="s">
        <v>225</v>
      </c>
      <c r="B69" t="s">
        <v>846</v>
      </c>
      <c r="C69" t="s">
        <v>400</v>
      </c>
      <c r="D69" t="s">
        <v>847</v>
      </c>
    </row>
    <row r="70" spans="1:5" x14ac:dyDescent="0.35">
      <c r="A70" s="2" t="s">
        <v>226</v>
      </c>
      <c r="B70" t="s">
        <v>848</v>
      </c>
      <c r="C70" t="s">
        <v>400</v>
      </c>
      <c r="D70" t="s">
        <v>849</v>
      </c>
      <c r="E70" t="s">
        <v>850</v>
      </c>
    </row>
    <row r="71" spans="1:5" x14ac:dyDescent="0.35">
      <c r="A71" s="2" t="s">
        <v>229</v>
      </c>
      <c r="B71" t="s">
        <v>851</v>
      </c>
      <c r="C71" t="s">
        <v>400</v>
      </c>
      <c r="D71" t="s">
        <v>852</v>
      </c>
    </row>
    <row r="72" spans="1:5" x14ac:dyDescent="0.35">
      <c r="A72" s="2" t="s">
        <v>228</v>
      </c>
      <c r="B72" t="s">
        <v>853</v>
      </c>
      <c r="C72" t="s">
        <v>400</v>
      </c>
      <c r="D72" t="s">
        <v>854</v>
      </c>
    </row>
    <row r="73" spans="1:5" x14ac:dyDescent="0.35">
      <c r="A73" s="2" t="s">
        <v>246</v>
      </c>
      <c r="B73" t="s">
        <v>855</v>
      </c>
      <c r="C73" t="s">
        <v>856</v>
      </c>
      <c r="D73" t="s">
        <v>857</v>
      </c>
    </row>
    <row r="74" spans="1:5" x14ac:dyDescent="0.35">
      <c r="A74" s="2" t="s">
        <v>247</v>
      </c>
      <c r="B74" t="s">
        <v>858</v>
      </c>
      <c r="C74" t="s">
        <v>859</v>
      </c>
      <c r="D74" t="s">
        <v>860</v>
      </c>
    </row>
    <row r="75" spans="1:5" x14ac:dyDescent="0.35">
      <c r="A75" s="2" t="s">
        <v>211</v>
      </c>
      <c r="B75" t="s">
        <v>861</v>
      </c>
      <c r="C75" t="s">
        <v>862</v>
      </c>
      <c r="D75" t="s">
        <v>863</v>
      </c>
    </row>
    <row r="76" spans="1:5" x14ac:dyDescent="0.35">
      <c r="A76" s="2" t="s">
        <v>234</v>
      </c>
      <c r="B76" t="s">
        <v>864</v>
      </c>
      <c r="C76" t="s">
        <v>844</v>
      </c>
      <c r="D76" t="s">
        <v>865</v>
      </c>
    </row>
    <row r="77" spans="1:5" x14ac:dyDescent="0.35">
      <c r="A77" s="2" t="s">
        <v>162</v>
      </c>
      <c r="B77" t="s">
        <v>866</v>
      </c>
      <c r="C77" t="s">
        <v>400</v>
      </c>
      <c r="D77" t="s">
        <v>867</v>
      </c>
    </row>
    <row r="78" spans="1:5" x14ac:dyDescent="0.35">
      <c r="A78" s="2" t="s">
        <v>242</v>
      </c>
      <c r="B78" t="s">
        <v>868</v>
      </c>
      <c r="C78" t="s">
        <v>869</v>
      </c>
      <c r="D78" t="s">
        <v>870</v>
      </c>
    </row>
    <row r="79" spans="1:5" x14ac:dyDescent="0.35">
      <c r="A79" s="2" t="s">
        <v>243</v>
      </c>
      <c r="B79" t="s">
        <v>871</v>
      </c>
      <c r="C79" t="s">
        <v>869</v>
      </c>
      <c r="D79" t="s">
        <v>872</v>
      </c>
    </row>
    <row r="80" spans="1:5" x14ac:dyDescent="0.35">
      <c r="A80" s="2" t="s">
        <v>244</v>
      </c>
      <c r="B80" t="s">
        <v>873</v>
      </c>
      <c r="C80" t="s">
        <v>869</v>
      </c>
      <c r="D80" t="s">
        <v>874</v>
      </c>
    </row>
    <row r="81" spans="1:6" x14ac:dyDescent="0.35">
      <c r="A81" s="2" t="s">
        <v>248</v>
      </c>
      <c r="B81" t="s">
        <v>875</v>
      </c>
      <c r="C81" t="s">
        <v>876</v>
      </c>
      <c r="D81" t="s">
        <v>877</v>
      </c>
    </row>
    <row r="82" spans="1:6" x14ac:dyDescent="0.35">
      <c r="A82" s="2" t="s">
        <v>209</v>
      </c>
      <c r="B82" t="s">
        <v>878</v>
      </c>
      <c r="C82" t="s">
        <v>408</v>
      </c>
      <c r="D82" t="s">
        <v>879</v>
      </c>
    </row>
    <row r="83" spans="1:6" x14ac:dyDescent="0.35">
      <c r="A83" s="2" t="s">
        <v>249</v>
      </c>
      <c r="B83" t="s">
        <v>880</v>
      </c>
      <c r="C83" t="s">
        <v>881</v>
      </c>
      <c r="D83" t="s">
        <v>882</v>
      </c>
    </row>
    <row r="84" spans="1:6" x14ac:dyDescent="0.35">
      <c r="A84" s="2" t="s">
        <v>227</v>
      </c>
      <c r="B84" t="s">
        <v>883</v>
      </c>
      <c r="C84" t="s">
        <v>400</v>
      </c>
      <c r="D84" t="s">
        <v>884</v>
      </c>
      <c r="E84" t="s">
        <v>885</v>
      </c>
      <c r="F84" t="s">
        <v>886</v>
      </c>
    </row>
  </sheetData>
  <autoFilter ref="A1:F84" xr:uid="{00000000-0009-0000-0000-000009000000}"/>
  <pageMargins left="0" right="0" top="0.39375000000000004" bottom="0.39375000000000004" header="0" footer="0"/>
  <headerFooter>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7"/>
  <sheetViews>
    <sheetView tabSelected="1" workbookViewId="0">
      <selection activeCell="B6" sqref="B6"/>
    </sheetView>
  </sheetViews>
  <sheetFormatPr defaultRowHeight="14.5" x14ac:dyDescent="0.35"/>
  <cols>
    <col min="1" max="1" width="27.453125" style="20" customWidth="1"/>
    <col min="2" max="2" width="53.1796875" style="20" customWidth="1"/>
    <col min="3" max="3" width="8.7265625" style="20" customWidth="1"/>
    <col min="4" max="16384" width="8.7265625" style="20"/>
  </cols>
  <sheetData>
    <row r="1" spans="1:2" x14ac:dyDescent="0.35">
      <c r="A1" s="24" t="s">
        <v>384</v>
      </c>
      <c r="B1" s="24" t="s">
        <v>385</v>
      </c>
    </row>
    <row r="2" spans="1:2" x14ac:dyDescent="0.35">
      <c r="A2" s="20" t="s">
        <v>859</v>
      </c>
      <c r="B2" s="20" t="s">
        <v>887</v>
      </c>
    </row>
    <row r="3" spans="1:2" x14ac:dyDescent="0.35">
      <c r="A3" s="20" t="s">
        <v>856</v>
      </c>
      <c r="B3" s="20" t="s">
        <v>888</v>
      </c>
    </row>
    <row r="4" spans="1:2" x14ac:dyDescent="0.35">
      <c r="A4" s="20" t="s">
        <v>386</v>
      </c>
      <c r="B4" s="20" t="str">
        <f>_xlfn.XLOOKUP(A4,EDIGAS5_Document_Schemas!A$2:A$30,EDIGAS5_Document_Schemas!B$2:B$30)</f>
        <v>Acknowledgement Document</v>
      </c>
    </row>
    <row r="5" spans="1:2" x14ac:dyDescent="0.35">
      <c r="A5" s="20" t="s">
        <v>391</v>
      </c>
      <c r="B5" s="20" t="str">
        <f>_xlfn.XLOOKUP(A5,EDIGAS5_Document_Schemas!A$2:A$30,EDIGAS5_Document_Schemas!B$2:B$30)</f>
        <v>Auction Bid Document</v>
      </c>
    </row>
    <row r="6" spans="1:2" x14ac:dyDescent="0.35">
      <c r="A6" s="20" t="s">
        <v>393</v>
      </c>
      <c r="B6" s="20" t="str">
        <f>_xlfn.XLOOKUP(A6,EDIGAS5_Document_Schemas!A$2:A$30,EDIGAS5_Document_Schemas!B$2:B$30)</f>
        <v>Auction Results Document</v>
      </c>
    </row>
    <row r="7" spans="1:2" x14ac:dyDescent="0.35">
      <c r="A7" s="20" t="s">
        <v>598</v>
      </c>
      <c r="B7" s="20" t="s">
        <v>889</v>
      </c>
    </row>
    <row r="8" spans="1:2" x14ac:dyDescent="0.35">
      <c r="A8" s="20" t="s">
        <v>395</v>
      </c>
      <c r="B8" s="20" t="str">
        <f>_xlfn.XLOOKUP(A8,EDIGAS5_Document_Schemas!A$2:A$30,EDIGAS5_Document_Schemas!B$2:B$30)</f>
        <v>Capacity Document</v>
      </c>
    </row>
    <row r="9" spans="1:2" x14ac:dyDescent="0.35">
      <c r="A9" s="20" t="s">
        <v>397</v>
      </c>
      <c r="B9" s="20" t="str">
        <f>_xlfn.XLOOKUP(A9,EDIGAS5_Document_Schemas!A$2:A$30,EDIGAS5_Document_Schemas!B$2:B$30)</f>
        <v>Credit Limit Document</v>
      </c>
    </row>
    <row r="10" spans="1:2" x14ac:dyDescent="0.35">
      <c r="A10" s="20" t="s">
        <v>284</v>
      </c>
      <c r="B10" s="20" t="str">
        <f>_xlfn.XLOOKUP(A10,EDIGAS5_Document_Schemas!A$2:A$30,EDIGAS5_Document_Schemas!B$2:B$30)</f>
        <v>Delivery Order Message</v>
      </c>
    </row>
    <row r="11" spans="1:2" x14ac:dyDescent="0.35">
      <c r="A11" s="20" t="s">
        <v>287</v>
      </c>
      <c r="B11" s="20" t="str">
        <f>_xlfn.XLOOKUP(A11,EDIGAS5_Document_Schemas!A$2:A$30,EDIGAS5_Document_Schemas!B$2:B$30)</f>
        <v>Delivery order response message</v>
      </c>
    </row>
    <row r="12" spans="1:2" x14ac:dyDescent="0.35">
      <c r="A12" s="20" t="s">
        <v>876</v>
      </c>
      <c r="B12" s="20" t="s">
        <v>890</v>
      </c>
    </row>
    <row r="13" spans="1:2" x14ac:dyDescent="0.35">
      <c r="A13" s="20" t="s">
        <v>891</v>
      </c>
      <c r="B13" s="20" t="s">
        <v>892</v>
      </c>
    </row>
    <row r="14" spans="1:2" x14ac:dyDescent="0.35">
      <c r="A14" s="20" t="s">
        <v>420</v>
      </c>
      <c r="B14" s="20" t="str">
        <f>_xlfn.XLOOKUP(A14,EDIGAS5_Document_Schemas!A$2:A$30,EDIGAS5_Document_Schemas!B$2:B$30)</f>
        <v>Gas Requirements Confirmation Document</v>
      </c>
    </row>
    <row r="15" spans="1:2" x14ac:dyDescent="0.35">
      <c r="A15" s="20" t="s">
        <v>418</v>
      </c>
      <c r="B15" s="20" t="str">
        <f>_xlfn.XLOOKUP(A15,EDIGAS5_Document_Schemas!A$2:A$30,EDIGAS5_Document_Schemas!B$2:B$30)</f>
        <v>Gas Requirements Document</v>
      </c>
    </row>
    <row r="16" spans="1:2" x14ac:dyDescent="0.35">
      <c r="A16" s="20" t="s">
        <v>306</v>
      </c>
      <c r="B16" s="20" t="str">
        <f>_xlfn.XLOOKUP(A16,EDIGAS5_Document_Schemas!A$2:A$30,EDIGAS5_Document_Schemas!B$2:B$30)</f>
        <v>Instructions Document</v>
      </c>
    </row>
    <row r="17" spans="1:2" x14ac:dyDescent="0.35">
      <c r="A17" s="20" t="s">
        <v>414</v>
      </c>
      <c r="B17" s="20" t="str">
        <f>_xlfn.XLOOKUP(A17,EDIGAS5_Document_Schemas!A$2:A$30,EDIGAS5_Document_Schemas!B$2:B$30)</f>
        <v>Marked Offered Capacity Document</v>
      </c>
    </row>
    <row r="18" spans="1:2" x14ac:dyDescent="0.35">
      <c r="A18" s="20" t="s">
        <v>400</v>
      </c>
      <c r="B18" s="20" t="str">
        <f>_xlfn.XLOOKUP(A18,EDIGAS5_Document_Schemas!A$2:A$30,EDIGAS5_Document_Schemas!B$2:B$30)</f>
        <v>Market Situation Document</v>
      </c>
    </row>
    <row r="19" spans="1:2" x14ac:dyDescent="0.35">
      <c r="A19" s="20" t="s">
        <v>422</v>
      </c>
      <c r="B19" s="20" t="str">
        <f>_xlfn.XLOOKUP(A19,EDIGAS5_Document_Schemas!A$2:A$30,EDIGAS5_Document_Schemas!B$2:B$30)</f>
        <v>Meter Reading Document</v>
      </c>
    </row>
    <row r="20" spans="1:2" x14ac:dyDescent="0.35">
      <c r="A20" s="20" t="s">
        <v>592</v>
      </c>
      <c r="B20" s="20" t="s">
        <v>893</v>
      </c>
    </row>
    <row r="21" spans="1:2" x14ac:dyDescent="0.35">
      <c r="A21" s="20" t="s">
        <v>894</v>
      </c>
      <c r="B21" s="20" t="s">
        <v>895</v>
      </c>
    </row>
    <row r="22" spans="1:2" x14ac:dyDescent="0.35">
      <c r="A22" s="20" t="s">
        <v>609</v>
      </c>
      <c r="B22" s="20" t="s">
        <v>896</v>
      </c>
    </row>
    <row r="23" spans="1:2" x14ac:dyDescent="0.35">
      <c r="A23" s="20" t="s">
        <v>276</v>
      </c>
      <c r="B23" s="20" t="str">
        <f>_xlfn.XLOOKUP(A23,EDIGAS5_Document_Schemas!A$2:A$30,EDIGAS5_Document_Schemas!B$2:B$30)</f>
        <v xml:space="preserve">Nomination Message  </v>
      </c>
    </row>
    <row r="24" spans="1:2" x14ac:dyDescent="0.35">
      <c r="A24" s="20" t="s">
        <v>279</v>
      </c>
      <c r="B24" s="20" t="str">
        <f>_xlfn.XLOOKUP(A24,EDIGAS5_Document_Schemas!A$2:A$30,EDIGAS5_Document_Schemas!B$2:B$30)</f>
        <v>Nomination Response Message</v>
      </c>
    </row>
    <row r="25" spans="1:2" x14ac:dyDescent="0.35">
      <c r="A25" s="20" t="s">
        <v>402</v>
      </c>
      <c r="B25" s="20" t="str">
        <f>_xlfn.XLOOKUP(A25,EDIGAS5_Document_Schemas!A$2:A$30,EDIGAS5_Document_Schemas!B$2:B$30)</f>
        <v>Offered Capacity Document</v>
      </c>
    </row>
    <row r="26" spans="1:2" x14ac:dyDescent="0.35">
      <c r="A26" s="20" t="s">
        <v>416</v>
      </c>
      <c r="B26" s="20" t="str">
        <f>_xlfn.XLOOKUP(A26,EDIGAS5_Document_Schemas!A$2:A$30,EDIGAS5_Document_Schemas!B$2:B$30)</f>
        <v>Offers Document</v>
      </c>
    </row>
    <row r="27" spans="1:2" x14ac:dyDescent="0.35">
      <c r="A27" s="20" t="s">
        <v>881</v>
      </c>
      <c r="B27" s="20" t="s">
        <v>897</v>
      </c>
    </row>
    <row r="28" spans="1:2" x14ac:dyDescent="0.35">
      <c r="A28" s="20" t="s">
        <v>404</v>
      </c>
      <c r="B28" s="20" t="str">
        <f>_xlfn.XLOOKUP(A28,EDIGAS5_Document_Schemas!A$2:A$30,EDIGAS5_Document_Schemas!B$2:B$30)</f>
        <v>Publication Document</v>
      </c>
    </row>
    <row r="29" spans="1:2" x14ac:dyDescent="0.35">
      <c r="A29" s="20" t="s">
        <v>271</v>
      </c>
      <c r="B29" s="20" t="str">
        <f>_xlfn.XLOOKUP(A29,EDIGAS5_Document_Schemas!A$2:A$30,EDIGAS5_Document_Schemas!B$2:B$30)</f>
        <v xml:space="preserve">Request Message  </v>
      </c>
    </row>
    <row r="30" spans="1:2" x14ac:dyDescent="0.35">
      <c r="A30" s="20" t="s">
        <v>274</v>
      </c>
      <c r="B30" s="20" t="str">
        <f>_xlfn.XLOOKUP(A30,EDIGAS5_Document_Schemas!A$2:A$30,EDIGAS5_Document_Schemas!B$2:B$30)</f>
        <v>Request Response Message</v>
      </c>
    </row>
    <row r="31" spans="1:2" x14ac:dyDescent="0.35">
      <c r="A31" s="20" t="s">
        <v>406</v>
      </c>
      <c r="B31" s="20" t="str">
        <f>_xlfn.XLOOKUP(A31,EDIGAS5_Document_Schemas!A$2:A$30,EDIGAS5_Document_Schemas!B$2:B$30)</f>
        <v>Reverse Auction Request Document</v>
      </c>
    </row>
    <row r="32" spans="1:2" x14ac:dyDescent="0.35">
      <c r="A32" s="20" t="s">
        <v>862</v>
      </c>
      <c r="B32" s="20" t="s">
        <v>898</v>
      </c>
    </row>
    <row r="33" spans="1:2" x14ac:dyDescent="0.35">
      <c r="A33" s="20" t="s">
        <v>408</v>
      </c>
      <c r="B33" s="20" t="str">
        <f>_xlfn.XLOOKUP(A33,EDIGAS5_Document_Schemas!A$2:A$30,EDIGAS5_Document_Schemas!B$2:B$30)</f>
        <v>Surrender Capacity Document</v>
      </c>
    </row>
    <row r="34" spans="1:2" x14ac:dyDescent="0.35">
      <c r="A34" s="20" t="s">
        <v>331</v>
      </c>
      <c r="B34" s="20" t="str">
        <f>_xlfn.XLOOKUP(A34,EDIGAS5_Document_Schemas!A$2:A$30,EDIGAS5_Document_Schemas!B$2:B$30)</f>
        <v>Transfer Advice Document</v>
      </c>
    </row>
    <row r="35" spans="1:2" x14ac:dyDescent="0.35">
      <c r="A35" s="20" t="s">
        <v>518</v>
      </c>
      <c r="B35" s="20" t="s">
        <v>899</v>
      </c>
    </row>
    <row r="36" spans="1:2" x14ac:dyDescent="0.35">
      <c r="A36" s="20" t="s">
        <v>900</v>
      </c>
      <c r="B36" s="20" t="s">
        <v>901</v>
      </c>
    </row>
    <row r="37" spans="1:2" x14ac:dyDescent="0.35">
      <c r="A37" s="20" t="s">
        <v>411</v>
      </c>
      <c r="B37" s="20" t="str">
        <f>_xlfn.XLOOKUP(A37,EDIGAS5_Document_Schemas!A$2:A$30,EDIGAS5_Document_Schemas!B$2:B$30)</f>
        <v>Weather Document</v>
      </c>
    </row>
  </sheetData>
  <pageMargins left="0" right="0" top="0.39375000000000004" bottom="0.39375000000000004" header="0" footer="0"/>
  <pageSetup orientation="portrait" r:id="rId1"/>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G261"/>
  <sheetViews>
    <sheetView topLeftCell="A173" zoomScale="70" zoomScaleNormal="70" workbookViewId="0">
      <selection activeCell="C124" sqref="C124"/>
    </sheetView>
  </sheetViews>
  <sheetFormatPr defaultRowHeight="14.5" x14ac:dyDescent="0.35"/>
  <cols>
    <col min="1" max="1" width="37.453125" customWidth="1"/>
    <col min="2" max="2" width="14.54296875" customWidth="1"/>
    <col min="3" max="3" width="28.453125" customWidth="1"/>
    <col min="4" max="4" width="24.26953125" customWidth="1"/>
    <col min="5" max="5" width="42.54296875" customWidth="1"/>
    <col min="6" max="6" width="22.1796875" customWidth="1"/>
    <col min="7" max="7" width="41.7265625" customWidth="1"/>
    <col min="8" max="8" width="26.1796875" style="2" customWidth="1"/>
    <col min="9" max="9" width="19.7265625" customWidth="1"/>
    <col min="10" max="10" width="14.453125" customWidth="1"/>
    <col min="11" max="11" width="8.7265625" customWidth="1"/>
  </cols>
  <sheetData>
    <row r="1" spans="1:1021" ht="30.75" customHeight="1" x14ac:dyDescent="0.35">
      <c r="A1" s="16" t="s">
        <v>41</v>
      </c>
      <c r="B1" s="16" t="s">
        <v>42</v>
      </c>
      <c r="C1" s="16" t="s">
        <v>43</v>
      </c>
      <c r="D1" s="16" t="s">
        <v>44</v>
      </c>
      <c r="E1" s="16" t="s">
        <v>45</v>
      </c>
      <c r="F1" s="16" t="s">
        <v>46</v>
      </c>
      <c r="G1" s="16" t="s">
        <v>47</v>
      </c>
      <c r="H1" s="17" t="s">
        <v>48</v>
      </c>
      <c r="I1" s="16" t="s">
        <v>49</v>
      </c>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row>
    <row r="2" spans="1:1021" x14ac:dyDescent="0.35">
      <c r="A2" s="15" t="s">
        <v>4</v>
      </c>
      <c r="B2" s="15" t="s">
        <v>3</v>
      </c>
      <c r="C2" s="15" t="s">
        <v>50</v>
      </c>
      <c r="D2" s="15" t="s">
        <v>51</v>
      </c>
      <c r="E2" s="15"/>
      <c r="F2" s="15" t="s">
        <v>52</v>
      </c>
      <c r="G2" s="15"/>
      <c r="H2" s="18" t="s">
        <v>53</v>
      </c>
      <c r="I2" s="15" t="s">
        <v>54</v>
      </c>
    </row>
    <row r="3" spans="1:1021" x14ac:dyDescent="0.35">
      <c r="A3" s="15" t="s">
        <v>4</v>
      </c>
      <c r="B3" s="15" t="s">
        <v>3</v>
      </c>
      <c r="C3" s="15" t="s">
        <v>50</v>
      </c>
      <c r="D3" s="15" t="s">
        <v>51</v>
      </c>
      <c r="E3" s="15"/>
      <c r="F3" s="15" t="s">
        <v>52</v>
      </c>
      <c r="G3" s="15"/>
      <c r="H3" s="18" t="s">
        <v>55</v>
      </c>
      <c r="I3" s="15" t="s">
        <v>54</v>
      </c>
    </row>
    <row r="4" spans="1:1021" x14ac:dyDescent="0.35">
      <c r="A4" s="15" t="s">
        <v>4</v>
      </c>
      <c r="B4" s="15" t="s">
        <v>3</v>
      </c>
      <c r="C4" s="15" t="s">
        <v>50</v>
      </c>
      <c r="D4" s="15" t="s">
        <v>52</v>
      </c>
      <c r="E4" s="15"/>
      <c r="F4" s="15" t="s">
        <v>51</v>
      </c>
      <c r="G4" s="15"/>
      <c r="H4" s="18" t="s">
        <v>56</v>
      </c>
      <c r="I4" s="15" t="s">
        <v>54</v>
      </c>
    </row>
    <row r="5" spans="1:1021" x14ac:dyDescent="0.35">
      <c r="A5" s="15" t="s">
        <v>4</v>
      </c>
      <c r="B5" s="15" t="s">
        <v>3</v>
      </c>
      <c r="C5" s="15" t="s">
        <v>50</v>
      </c>
      <c r="D5" s="15" t="s">
        <v>52</v>
      </c>
      <c r="E5" s="15"/>
      <c r="F5" s="15" t="s">
        <v>51</v>
      </c>
      <c r="G5" s="15"/>
      <c r="H5" s="18" t="s">
        <v>57</v>
      </c>
      <c r="I5" s="15" t="s">
        <v>54</v>
      </c>
    </row>
    <row r="6" spans="1:1021" x14ac:dyDescent="0.35">
      <c r="A6" s="15" t="s">
        <v>4</v>
      </c>
      <c r="B6" s="15" t="s">
        <v>3</v>
      </c>
      <c r="C6" s="15" t="s">
        <v>50</v>
      </c>
      <c r="D6" s="15" t="s">
        <v>51</v>
      </c>
      <c r="E6" s="15"/>
      <c r="F6" s="15" t="s">
        <v>52</v>
      </c>
      <c r="G6" s="15"/>
      <c r="H6" s="18" t="s">
        <v>58</v>
      </c>
      <c r="I6" s="15" t="s">
        <v>54</v>
      </c>
    </row>
    <row r="7" spans="1:1021" x14ac:dyDescent="0.35">
      <c r="A7" s="15" t="s">
        <v>59</v>
      </c>
      <c r="B7" s="15" t="s">
        <v>5</v>
      </c>
      <c r="C7" s="15" t="s">
        <v>50</v>
      </c>
      <c r="D7" s="15" t="s">
        <v>60</v>
      </c>
      <c r="E7" s="15"/>
      <c r="F7" s="15" t="s">
        <v>61</v>
      </c>
      <c r="G7" s="15"/>
      <c r="H7" s="18" t="s">
        <v>62</v>
      </c>
      <c r="I7" s="15" t="s">
        <v>54</v>
      </c>
    </row>
    <row r="8" spans="1:1021" x14ac:dyDescent="0.35">
      <c r="A8" s="15" t="s">
        <v>59</v>
      </c>
      <c r="B8" s="15" t="s">
        <v>5</v>
      </c>
      <c r="C8" s="15" t="s">
        <v>50</v>
      </c>
      <c r="D8" s="15" t="s">
        <v>63</v>
      </c>
      <c r="E8" s="15" t="str">
        <f>VLOOKUP(D8,EDIGAS4_RoleType!$A$1:$B$39,2,0)</f>
        <v>Exchange trader</v>
      </c>
      <c r="F8" s="15" t="s">
        <v>61</v>
      </c>
      <c r="G8" s="15"/>
      <c r="H8" s="18" t="s">
        <v>64</v>
      </c>
      <c r="I8" s="15" t="s">
        <v>54</v>
      </c>
    </row>
    <row r="9" spans="1:1021" x14ac:dyDescent="0.35">
      <c r="A9" s="15" t="s">
        <v>59</v>
      </c>
      <c r="B9" s="15" t="s">
        <v>5</v>
      </c>
      <c r="C9" s="15" t="s">
        <v>50</v>
      </c>
      <c r="D9" s="15" t="s">
        <v>61</v>
      </c>
      <c r="E9" s="15"/>
      <c r="F9" s="15" t="s">
        <v>60</v>
      </c>
      <c r="G9" s="15"/>
      <c r="H9" s="18" t="s">
        <v>65</v>
      </c>
      <c r="I9" s="15" t="s">
        <v>54</v>
      </c>
    </row>
    <row r="10" spans="1:1021" x14ac:dyDescent="0.35">
      <c r="A10" s="15" t="s">
        <v>59</v>
      </c>
      <c r="B10" s="15" t="s">
        <v>5</v>
      </c>
      <c r="C10" s="15" t="s">
        <v>50</v>
      </c>
      <c r="D10" s="15" t="s">
        <v>61</v>
      </c>
      <c r="E10" s="15"/>
      <c r="F10" s="15" t="s">
        <v>60</v>
      </c>
      <c r="G10" s="15"/>
      <c r="H10" s="18" t="s">
        <v>66</v>
      </c>
      <c r="I10" s="15" t="s">
        <v>54</v>
      </c>
    </row>
    <row r="11" spans="1:1021" x14ac:dyDescent="0.35">
      <c r="A11" s="15" t="s">
        <v>59</v>
      </c>
      <c r="B11" s="15" t="s">
        <v>5</v>
      </c>
      <c r="C11" s="15" t="s">
        <v>50</v>
      </c>
      <c r="D11" s="15" t="s">
        <v>61</v>
      </c>
      <c r="E11" s="15"/>
      <c r="F11" s="15" t="s">
        <v>63</v>
      </c>
      <c r="G11" s="15" t="str">
        <f>VLOOKUP(F11,EDIGAS4_RoleType!$A$1:$B$39,2,0)</f>
        <v>Exchange trader</v>
      </c>
      <c r="H11" s="18" t="s">
        <v>67</v>
      </c>
      <c r="I11" s="15" t="s">
        <v>54</v>
      </c>
    </row>
    <row r="12" spans="1:1021" x14ac:dyDescent="0.35">
      <c r="A12" s="15" t="s">
        <v>59</v>
      </c>
      <c r="B12" s="15" t="s">
        <v>5</v>
      </c>
      <c r="C12" s="15" t="s">
        <v>50</v>
      </c>
      <c r="D12" s="15" t="s">
        <v>61</v>
      </c>
      <c r="E12" s="15"/>
      <c r="F12" s="15" t="s">
        <v>63</v>
      </c>
      <c r="G12" s="15" t="str">
        <f>VLOOKUP(F12,EDIGAS4_RoleType!$A$1:$B$39,2,0)</f>
        <v>Exchange trader</v>
      </c>
      <c r="H12" s="18" t="s">
        <v>68</v>
      </c>
      <c r="I12" s="15" t="s">
        <v>54</v>
      </c>
    </row>
    <row r="13" spans="1:1021" x14ac:dyDescent="0.35">
      <c r="A13" s="15" t="s">
        <v>59</v>
      </c>
      <c r="B13" s="15" t="s">
        <v>5</v>
      </c>
      <c r="C13" s="15" t="s">
        <v>50</v>
      </c>
      <c r="D13" s="15" t="s">
        <v>69</v>
      </c>
      <c r="E13" s="15" t="str">
        <f>VLOOKUP(D13,EDIGAS4_RoleType!$A$1:$B$39,2,0)</f>
        <v>System operator</v>
      </c>
      <c r="F13" s="15" t="s">
        <v>69</v>
      </c>
      <c r="G13" s="15" t="str">
        <f>VLOOKUP(F13,EDIGAS4_RoleType!$A$1:$B$39,2,0)</f>
        <v>System operator</v>
      </c>
      <c r="H13" s="18" t="s">
        <v>70</v>
      </c>
      <c r="I13" s="15" t="s">
        <v>54</v>
      </c>
    </row>
    <row r="14" spans="1:1021" x14ac:dyDescent="0.35">
      <c r="A14" s="15" t="s">
        <v>59</v>
      </c>
      <c r="B14" s="15" t="s">
        <v>5</v>
      </c>
      <c r="C14" s="15" t="s">
        <v>50</v>
      </c>
      <c r="D14" s="15" t="s">
        <v>69</v>
      </c>
      <c r="E14" s="15" t="str">
        <f>VLOOKUP(D14,EDIGAS4_RoleType!$A$1:$B$39,2,0)</f>
        <v>System operator</v>
      </c>
      <c r="F14" s="15" t="s">
        <v>69</v>
      </c>
      <c r="G14" s="15" t="str">
        <f>VLOOKUP(F14,EDIGAS4_RoleType!$A$1:$B$39,2,0)</f>
        <v>System operator</v>
      </c>
      <c r="H14" s="18" t="s">
        <v>71</v>
      </c>
      <c r="I14" s="15" t="s">
        <v>54</v>
      </c>
    </row>
    <row r="15" spans="1:1021" x14ac:dyDescent="0.35">
      <c r="A15" s="15" t="s">
        <v>59</v>
      </c>
      <c r="B15" s="15" t="s">
        <v>5</v>
      </c>
      <c r="C15" s="15" t="s">
        <v>50</v>
      </c>
      <c r="D15" s="15" t="s">
        <v>69</v>
      </c>
      <c r="E15" s="15" t="str">
        <f>VLOOKUP(D15,EDIGAS4_RoleType!$A$1:$B$39,2,0)</f>
        <v>System operator</v>
      </c>
      <c r="F15" s="15" t="s">
        <v>69</v>
      </c>
      <c r="G15" s="15" t="str">
        <f>VLOOKUP(F15,EDIGAS4_RoleType!$A$1:$B$39,2,0)</f>
        <v>System operator</v>
      </c>
      <c r="H15" s="18" t="s">
        <v>72</v>
      </c>
      <c r="I15" s="15" t="s">
        <v>54</v>
      </c>
    </row>
    <row r="16" spans="1:1021" x14ac:dyDescent="0.35">
      <c r="A16" s="15" t="s">
        <v>59</v>
      </c>
      <c r="B16" s="15" t="s">
        <v>5</v>
      </c>
      <c r="C16" s="15" t="s">
        <v>50</v>
      </c>
      <c r="D16" s="15" t="s">
        <v>69</v>
      </c>
      <c r="E16" s="15" t="str">
        <f>VLOOKUP(D16,EDIGAS4_RoleType!$A$1:$B$39,2,0)</f>
        <v>System operator</v>
      </c>
      <c r="F16" s="15" t="s">
        <v>73</v>
      </c>
      <c r="G16" s="15"/>
      <c r="H16" s="18" t="s">
        <v>74</v>
      </c>
      <c r="I16" s="15" t="s">
        <v>54</v>
      </c>
    </row>
    <row r="17" spans="1:9" x14ac:dyDescent="0.35">
      <c r="A17" s="15" t="s">
        <v>59</v>
      </c>
      <c r="B17" s="15" t="s">
        <v>5</v>
      </c>
      <c r="C17" s="15" t="s">
        <v>50</v>
      </c>
      <c r="D17" s="15" t="s">
        <v>69</v>
      </c>
      <c r="E17" s="15" t="str">
        <f>VLOOKUP(D17,EDIGAS4_RoleType!$A$1:$B$39,2,0)</f>
        <v>System operator</v>
      </c>
      <c r="F17" s="15" t="s">
        <v>75</v>
      </c>
      <c r="G17" s="15"/>
      <c r="H17" s="18" t="s">
        <v>76</v>
      </c>
      <c r="I17" s="15" t="s">
        <v>54</v>
      </c>
    </row>
    <row r="18" spans="1:9" x14ac:dyDescent="0.35">
      <c r="A18" s="15" t="s">
        <v>59</v>
      </c>
      <c r="B18" s="15" t="s">
        <v>5</v>
      </c>
      <c r="C18" s="15" t="s">
        <v>50</v>
      </c>
      <c r="D18" s="15" t="s">
        <v>69</v>
      </c>
      <c r="E18" s="15" t="str">
        <f>VLOOKUP(D18,EDIGAS4_RoleType!$A$1:$B$39,2,0)</f>
        <v>System operator</v>
      </c>
      <c r="F18" s="15" t="s">
        <v>75</v>
      </c>
      <c r="G18" s="15"/>
      <c r="H18" s="18" t="s">
        <v>77</v>
      </c>
      <c r="I18" s="15" t="s">
        <v>54</v>
      </c>
    </row>
    <row r="19" spans="1:9" x14ac:dyDescent="0.35">
      <c r="A19" s="15" t="s">
        <v>59</v>
      </c>
      <c r="B19" s="15" t="s">
        <v>5</v>
      </c>
      <c r="C19" s="15" t="s">
        <v>50</v>
      </c>
      <c r="D19" s="15" t="s">
        <v>78</v>
      </c>
      <c r="E19" s="15"/>
      <c r="F19" s="15" t="s">
        <v>79</v>
      </c>
      <c r="G19" s="15"/>
      <c r="H19" s="18" t="s">
        <v>80</v>
      </c>
      <c r="I19" s="15" t="s">
        <v>54</v>
      </c>
    </row>
    <row r="20" spans="1:9" x14ac:dyDescent="0.35">
      <c r="A20" s="15" t="s">
        <v>59</v>
      </c>
      <c r="B20" s="15" t="s">
        <v>5</v>
      </c>
      <c r="C20" s="15" t="s">
        <v>50</v>
      </c>
      <c r="D20" s="15" t="s">
        <v>78</v>
      </c>
      <c r="E20" s="15"/>
      <c r="F20" s="15" t="s">
        <v>79</v>
      </c>
      <c r="G20" s="15"/>
      <c r="H20" s="18" t="s">
        <v>81</v>
      </c>
      <c r="I20" s="15" t="s">
        <v>54</v>
      </c>
    </row>
    <row r="21" spans="1:9" x14ac:dyDescent="0.35">
      <c r="A21" s="15" t="s">
        <v>59</v>
      </c>
      <c r="B21" s="15" t="s">
        <v>5</v>
      </c>
      <c r="C21" s="15" t="s">
        <v>50</v>
      </c>
      <c r="D21" s="15" t="s">
        <v>82</v>
      </c>
      <c r="E21" s="15"/>
      <c r="F21" s="15" t="s">
        <v>82</v>
      </c>
      <c r="G21" s="15"/>
      <c r="H21" s="18" t="s">
        <v>83</v>
      </c>
      <c r="I21" s="15" t="s">
        <v>54</v>
      </c>
    </row>
    <row r="22" spans="1:9" x14ac:dyDescent="0.35">
      <c r="A22" s="15" t="s">
        <v>59</v>
      </c>
      <c r="B22" s="15" t="s">
        <v>5</v>
      </c>
      <c r="C22" s="15" t="s">
        <v>50</v>
      </c>
      <c r="D22" s="15" t="s">
        <v>82</v>
      </c>
      <c r="E22" s="15"/>
      <c r="F22" s="15" t="s">
        <v>82</v>
      </c>
      <c r="G22" s="15"/>
      <c r="H22" s="18" t="s">
        <v>84</v>
      </c>
      <c r="I22" s="15" t="s">
        <v>54</v>
      </c>
    </row>
    <row r="23" spans="1:9" x14ac:dyDescent="0.35">
      <c r="A23" s="15" t="s">
        <v>59</v>
      </c>
      <c r="B23" s="15" t="s">
        <v>5</v>
      </c>
      <c r="C23" s="15" t="s">
        <v>50</v>
      </c>
      <c r="D23" s="15" t="s">
        <v>82</v>
      </c>
      <c r="E23" s="15"/>
      <c r="F23" s="15" t="s">
        <v>82</v>
      </c>
      <c r="G23" s="15"/>
      <c r="H23" s="18" t="s">
        <v>85</v>
      </c>
      <c r="I23" s="15" t="s">
        <v>54</v>
      </c>
    </row>
    <row r="24" spans="1:9" x14ac:dyDescent="0.35">
      <c r="A24" s="15" t="s">
        <v>59</v>
      </c>
      <c r="B24" s="15" t="s">
        <v>5</v>
      </c>
      <c r="C24" s="15" t="s">
        <v>50</v>
      </c>
      <c r="D24" s="15" t="s">
        <v>82</v>
      </c>
      <c r="E24" s="15"/>
      <c r="F24" s="15" t="s">
        <v>82</v>
      </c>
      <c r="G24" s="15"/>
      <c r="H24" s="18" t="s">
        <v>86</v>
      </c>
      <c r="I24" s="15" t="s">
        <v>54</v>
      </c>
    </row>
    <row r="25" spans="1:9" x14ac:dyDescent="0.35">
      <c r="A25" s="15" t="s">
        <v>59</v>
      </c>
      <c r="B25" s="15" t="s">
        <v>5</v>
      </c>
      <c r="C25" s="15" t="s">
        <v>50</v>
      </c>
      <c r="D25" s="15" t="s">
        <v>82</v>
      </c>
      <c r="E25" s="15"/>
      <c r="F25" s="15" t="s">
        <v>82</v>
      </c>
      <c r="G25" s="15"/>
      <c r="H25" s="18" t="s">
        <v>87</v>
      </c>
      <c r="I25" s="15" t="s">
        <v>54</v>
      </c>
    </row>
    <row r="26" spans="1:9" x14ac:dyDescent="0.35">
      <c r="A26" s="15" t="s">
        <v>59</v>
      </c>
      <c r="B26" s="15" t="s">
        <v>5</v>
      </c>
      <c r="C26" s="15" t="s">
        <v>50</v>
      </c>
      <c r="D26" s="15" t="s">
        <v>82</v>
      </c>
      <c r="E26" s="15"/>
      <c r="F26" s="15" t="s">
        <v>82</v>
      </c>
      <c r="G26" s="15"/>
      <c r="H26" s="18" t="s">
        <v>88</v>
      </c>
      <c r="I26" s="15" t="s">
        <v>54</v>
      </c>
    </row>
    <row r="27" spans="1:9" x14ac:dyDescent="0.35">
      <c r="A27" s="15" t="s">
        <v>59</v>
      </c>
      <c r="B27" s="15" t="s">
        <v>5</v>
      </c>
      <c r="C27" s="15" t="s">
        <v>50</v>
      </c>
      <c r="D27" s="15" t="s">
        <v>73</v>
      </c>
      <c r="E27" s="15"/>
      <c r="F27" s="15" t="s">
        <v>73</v>
      </c>
      <c r="G27" s="15"/>
      <c r="H27" s="18" t="s">
        <v>89</v>
      </c>
      <c r="I27" s="15" t="s">
        <v>54</v>
      </c>
    </row>
    <row r="28" spans="1:9" x14ac:dyDescent="0.35">
      <c r="A28" s="15" t="s">
        <v>59</v>
      </c>
      <c r="B28" s="15" t="s">
        <v>5</v>
      </c>
      <c r="C28" s="15" t="s">
        <v>50</v>
      </c>
      <c r="D28" s="15" t="s">
        <v>69</v>
      </c>
      <c r="E28" s="15" t="str">
        <f>VLOOKUP(D28,EDIGAS4_RoleType!$A$1:$B$39,2,0)</f>
        <v>System operator</v>
      </c>
      <c r="F28" s="15" t="s">
        <v>90</v>
      </c>
      <c r="G28" s="15" t="str">
        <f>VLOOKUP(F28,EDIGAS4_RoleType!$A$1:$B$39,2,0)</f>
        <v>Plant operator</v>
      </c>
      <c r="H28" s="18" t="s">
        <v>91</v>
      </c>
      <c r="I28" s="15" t="s">
        <v>54</v>
      </c>
    </row>
    <row r="29" spans="1:9" x14ac:dyDescent="0.35">
      <c r="A29" s="15" t="s">
        <v>59</v>
      </c>
      <c r="B29" s="15" t="s">
        <v>5</v>
      </c>
      <c r="C29" s="15" t="s">
        <v>50</v>
      </c>
      <c r="D29" s="15" t="s">
        <v>69</v>
      </c>
      <c r="E29" s="15" t="str">
        <f>VLOOKUP(D29,EDIGAS4_RoleType!$A$1:$B$39,2,0)</f>
        <v>System operator</v>
      </c>
      <c r="F29" s="15" t="s">
        <v>90</v>
      </c>
      <c r="G29" s="15" t="str">
        <f>VLOOKUP(F29,EDIGAS4_RoleType!$A$1:$B$39,2,0)</f>
        <v>Plant operator</v>
      </c>
      <c r="H29" s="18" t="s">
        <v>92</v>
      </c>
      <c r="I29" s="15" t="s">
        <v>54</v>
      </c>
    </row>
    <row r="30" spans="1:9" x14ac:dyDescent="0.35">
      <c r="A30" s="15" t="s">
        <v>59</v>
      </c>
      <c r="B30" s="15" t="s">
        <v>5</v>
      </c>
      <c r="C30" s="15" t="s">
        <v>50</v>
      </c>
      <c r="D30" s="15" t="s">
        <v>90</v>
      </c>
      <c r="E30" s="15" t="str">
        <f>VLOOKUP(D30,EDIGAS4_RoleType!$A$1:$B$39,2,0)</f>
        <v>Plant operator</v>
      </c>
      <c r="F30" s="15" t="s">
        <v>69</v>
      </c>
      <c r="G30" s="15" t="str">
        <f>VLOOKUP(F30,EDIGAS4_RoleType!$A$1:$B$39,2,0)</f>
        <v>System operator</v>
      </c>
      <c r="H30" s="18" t="s">
        <v>93</v>
      </c>
      <c r="I30" s="15" t="s">
        <v>54</v>
      </c>
    </row>
    <row r="31" spans="1:9" x14ac:dyDescent="0.35">
      <c r="A31" s="15" t="s">
        <v>59</v>
      </c>
      <c r="B31" s="15" t="s">
        <v>5</v>
      </c>
      <c r="C31" s="15" t="s">
        <v>50</v>
      </c>
      <c r="D31" s="15" t="s">
        <v>69</v>
      </c>
      <c r="E31" s="15" t="str">
        <f>VLOOKUP(D31,EDIGAS4_RoleType!$A$1:$B$39,2,0)</f>
        <v>System operator</v>
      </c>
      <c r="F31" s="15" t="s">
        <v>90</v>
      </c>
      <c r="G31" s="15" t="str">
        <f>VLOOKUP(F31,EDIGAS4_RoleType!$A$1:$B$39,2,0)</f>
        <v>Plant operator</v>
      </c>
      <c r="H31" s="18" t="s">
        <v>94</v>
      </c>
      <c r="I31" s="15" t="s">
        <v>54</v>
      </c>
    </row>
    <row r="32" spans="1:9" x14ac:dyDescent="0.35">
      <c r="A32" s="15" t="s">
        <v>59</v>
      </c>
      <c r="B32" s="15" t="s">
        <v>5</v>
      </c>
      <c r="C32" s="15" t="s">
        <v>50</v>
      </c>
      <c r="D32" s="15" t="s">
        <v>95</v>
      </c>
      <c r="E32" s="15"/>
      <c r="F32" s="15" t="s">
        <v>69</v>
      </c>
      <c r="G32" s="15" t="str">
        <f>VLOOKUP(F32,EDIGAS4_RoleType!$A$1:$B$39,2,0)</f>
        <v>System operator</v>
      </c>
      <c r="H32" s="15" t="s">
        <v>96</v>
      </c>
      <c r="I32" s="15" t="s">
        <v>54</v>
      </c>
    </row>
    <row r="33" spans="1:9" x14ac:dyDescent="0.35">
      <c r="A33" s="15" t="s">
        <v>59</v>
      </c>
      <c r="B33" s="15" t="s">
        <v>5</v>
      </c>
      <c r="C33" s="15" t="s">
        <v>50</v>
      </c>
      <c r="D33" s="15" t="s">
        <v>97</v>
      </c>
      <c r="E33" s="15"/>
      <c r="F33" s="15" t="s">
        <v>97</v>
      </c>
      <c r="G33" s="15"/>
      <c r="H33" s="15" t="s">
        <v>98</v>
      </c>
      <c r="I33" s="15" t="s">
        <v>54</v>
      </c>
    </row>
    <row r="34" spans="1:9" x14ac:dyDescent="0.35">
      <c r="A34" s="15" t="s">
        <v>59</v>
      </c>
      <c r="B34" s="15" t="s">
        <v>5</v>
      </c>
      <c r="C34" s="15" t="s">
        <v>50</v>
      </c>
      <c r="D34" s="15" t="s">
        <v>97</v>
      </c>
      <c r="E34" s="15"/>
      <c r="F34" s="15" t="s">
        <v>97</v>
      </c>
      <c r="G34" s="15"/>
      <c r="H34" s="15">
        <v>294</v>
      </c>
      <c r="I34" s="15" t="s">
        <v>54</v>
      </c>
    </row>
    <row r="35" spans="1:9" x14ac:dyDescent="0.35">
      <c r="A35" s="15" t="s">
        <v>59</v>
      </c>
      <c r="B35" s="15" t="s">
        <v>5</v>
      </c>
      <c r="C35" s="15" t="s">
        <v>50</v>
      </c>
      <c r="D35" s="15" t="s">
        <v>99</v>
      </c>
      <c r="E35" s="15" t="str">
        <f>VLOOKUP(D35,EDIGAS4_RoleType!$A$1:$B$39,2,0)</f>
        <v>Holder</v>
      </c>
      <c r="F35" s="15" t="s">
        <v>69</v>
      </c>
      <c r="G35" s="15" t="str">
        <f>VLOOKUP(F35,EDIGAS4_RoleType!$A$1:$B$39,2,0)</f>
        <v>System operator</v>
      </c>
      <c r="H35" s="15" t="s">
        <v>100</v>
      </c>
      <c r="I35" s="15" t="s">
        <v>54</v>
      </c>
    </row>
    <row r="36" spans="1:9" x14ac:dyDescent="0.35">
      <c r="A36" s="15" t="s">
        <v>59</v>
      </c>
      <c r="B36" s="15" t="s">
        <v>5</v>
      </c>
      <c r="C36" s="15" t="s">
        <v>50</v>
      </c>
      <c r="D36" s="15" t="s">
        <v>99</v>
      </c>
      <c r="E36" s="15" t="str">
        <f>VLOOKUP(D36,EDIGAS4_RoleType!$A$1:$B$39,2,0)</f>
        <v>Holder</v>
      </c>
      <c r="F36" s="15" t="s">
        <v>69</v>
      </c>
      <c r="G36" s="15" t="str">
        <f>VLOOKUP(F36,EDIGAS4_RoleType!$A$1:$B$39,2,0)</f>
        <v>System operator</v>
      </c>
      <c r="H36" s="15" t="s">
        <v>101</v>
      </c>
      <c r="I36" s="15" t="s">
        <v>54</v>
      </c>
    </row>
    <row r="37" spans="1:9" x14ac:dyDescent="0.35">
      <c r="A37" s="15" t="s">
        <v>59</v>
      </c>
      <c r="B37" s="15" t="s">
        <v>5</v>
      </c>
      <c r="C37" s="15" t="s">
        <v>50</v>
      </c>
      <c r="D37" s="15" t="s">
        <v>99</v>
      </c>
      <c r="E37" s="15" t="str">
        <f>VLOOKUP(D37,EDIGAS4_RoleType!$A$1:$B$39,2,0)</f>
        <v>Holder</v>
      </c>
      <c r="F37" s="15" t="s">
        <v>69</v>
      </c>
      <c r="G37" s="15" t="str">
        <f>VLOOKUP(F37,EDIGAS4_RoleType!$A$1:$B$39,2,0)</f>
        <v>System operator</v>
      </c>
      <c r="H37" s="15" t="s">
        <v>102</v>
      </c>
      <c r="I37" s="15" t="s">
        <v>54</v>
      </c>
    </row>
    <row r="38" spans="1:9" x14ac:dyDescent="0.35">
      <c r="A38" s="15" t="s">
        <v>59</v>
      </c>
      <c r="B38" s="15" t="s">
        <v>5</v>
      </c>
      <c r="C38" s="15" t="s">
        <v>50</v>
      </c>
      <c r="D38" s="15" t="s">
        <v>69</v>
      </c>
      <c r="E38" s="15" t="str">
        <f>VLOOKUP(D38,EDIGAS4_RoleType!$A$1:$B$39,2,0)</f>
        <v>System operator</v>
      </c>
      <c r="F38" s="15" t="s">
        <v>99</v>
      </c>
      <c r="G38" s="15" t="str">
        <f>VLOOKUP(F38,EDIGAS4_RoleType!$A$1:$B$39,2,0)</f>
        <v>Holder</v>
      </c>
      <c r="H38" s="15" t="s">
        <v>103</v>
      </c>
      <c r="I38" s="15" t="s">
        <v>54</v>
      </c>
    </row>
    <row r="39" spans="1:9" x14ac:dyDescent="0.35">
      <c r="A39" s="15" t="s">
        <v>59</v>
      </c>
      <c r="B39" s="15" t="s">
        <v>5</v>
      </c>
      <c r="C39" s="15" t="s">
        <v>50</v>
      </c>
      <c r="D39" s="15" t="s">
        <v>69</v>
      </c>
      <c r="E39" s="15" t="str">
        <f>VLOOKUP(D39,EDIGAS4_RoleType!$A$1:$B$39,2,0)</f>
        <v>System operator</v>
      </c>
      <c r="F39" s="15" t="s">
        <v>99</v>
      </c>
      <c r="G39" s="15" t="str">
        <f>VLOOKUP(F39,EDIGAS4_RoleType!$A$1:$B$39,2,0)</f>
        <v>Holder</v>
      </c>
      <c r="H39" s="15" t="s">
        <v>104</v>
      </c>
      <c r="I39" s="15" t="s">
        <v>54</v>
      </c>
    </row>
    <row r="40" spans="1:9" x14ac:dyDescent="0.35">
      <c r="A40" s="15" t="s">
        <v>59</v>
      </c>
      <c r="B40" s="15" t="s">
        <v>5</v>
      </c>
      <c r="C40" s="15" t="s">
        <v>50</v>
      </c>
      <c r="D40" s="15" t="s">
        <v>69</v>
      </c>
      <c r="E40" s="15" t="str">
        <f>VLOOKUP(D40,EDIGAS4_RoleType!$A$1:$B$39,2,0)</f>
        <v>System operator</v>
      </c>
      <c r="F40" s="15" t="s">
        <v>99</v>
      </c>
      <c r="G40" s="15" t="str">
        <f>VLOOKUP(F40,EDIGAS4_RoleType!$A$1:$B$39,2,0)</f>
        <v>Holder</v>
      </c>
      <c r="H40" s="15" t="s">
        <v>105</v>
      </c>
      <c r="I40" s="15" t="s">
        <v>54</v>
      </c>
    </row>
    <row r="41" spans="1:9" x14ac:dyDescent="0.35">
      <c r="A41" s="15" t="s">
        <v>59</v>
      </c>
      <c r="B41" s="15" t="s">
        <v>5</v>
      </c>
      <c r="C41" s="15" t="s">
        <v>50</v>
      </c>
      <c r="D41" s="15" t="s">
        <v>99</v>
      </c>
      <c r="E41" s="15" t="str">
        <f>VLOOKUP(D41,EDIGAS4_RoleType!$A$1:$B$39,2,0)</f>
        <v>Holder</v>
      </c>
      <c r="F41" s="15" t="s">
        <v>69</v>
      </c>
      <c r="G41" s="15" t="str">
        <f>VLOOKUP(F41,EDIGAS4_RoleType!$A$1:$B$39,2,0)</f>
        <v>System operator</v>
      </c>
      <c r="H41" s="15" t="s">
        <v>106</v>
      </c>
      <c r="I41" s="15" t="s">
        <v>54</v>
      </c>
    </row>
    <row r="42" spans="1:9" x14ac:dyDescent="0.35">
      <c r="A42" s="15" t="s">
        <v>59</v>
      </c>
      <c r="B42" s="15" t="s">
        <v>5</v>
      </c>
      <c r="C42" s="15" t="s">
        <v>50</v>
      </c>
      <c r="D42" s="15" t="s">
        <v>99</v>
      </c>
      <c r="E42" s="15" t="str">
        <f>VLOOKUP(D42,EDIGAS4_RoleType!$A$1:$B$39,2,0)</f>
        <v>Holder</v>
      </c>
      <c r="F42" s="15" t="s">
        <v>69</v>
      </c>
      <c r="G42" s="15" t="str">
        <f>VLOOKUP(F42,EDIGAS4_RoleType!$A$1:$B$39,2,0)</f>
        <v>System operator</v>
      </c>
      <c r="H42" s="15" t="s">
        <v>107</v>
      </c>
      <c r="I42" s="15" t="s">
        <v>54</v>
      </c>
    </row>
    <row r="43" spans="1:9" x14ac:dyDescent="0.35">
      <c r="A43" s="15" t="s">
        <v>59</v>
      </c>
      <c r="B43" s="15" t="s">
        <v>5</v>
      </c>
      <c r="C43" s="15" t="s">
        <v>50</v>
      </c>
      <c r="D43" s="15" t="s">
        <v>69</v>
      </c>
      <c r="E43" s="15" t="str">
        <f>VLOOKUP(D43,EDIGAS4_RoleType!$A$1:$B$39,2,0)</f>
        <v>System operator</v>
      </c>
      <c r="F43" s="15" t="s">
        <v>99</v>
      </c>
      <c r="G43" s="15" t="str">
        <f>VLOOKUP(F43,EDIGAS4_RoleType!$A$1:$B$39,2,0)</f>
        <v>Holder</v>
      </c>
      <c r="H43" s="15" t="s">
        <v>108</v>
      </c>
      <c r="I43" s="15" t="s">
        <v>54</v>
      </c>
    </row>
    <row r="44" spans="1:9" x14ac:dyDescent="0.35">
      <c r="A44" s="15" t="s">
        <v>59</v>
      </c>
      <c r="B44" s="15" t="s">
        <v>5</v>
      </c>
      <c r="C44" s="15" t="s">
        <v>50</v>
      </c>
      <c r="D44" s="15" t="s">
        <v>69</v>
      </c>
      <c r="E44" s="15" t="str">
        <f>VLOOKUP(D44,EDIGAS4_RoleType!$A$1:$B$39,2,0)</f>
        <v>System operator</v>
      </c>
      <c r="F44" s="15" t="s">
        <v>99</v>
      </c>
      <c r="G44" s="15" t="str">
        <f>VLOOKUP(F44,EDIGAS4_RoleType!$A$1:$B$39,2,0)</f>
        <v>Holder</v>
      </c>
      <c r="H44" s="15" t="s">
        <v>109</v>
      </c>
      <c r="I44" s="15" t="s">
        <v>54</v>
      </c>
    </row>
    <row r="45" spans="1:9" x14ac:dyDescent="0.35">
      <c r="A45" s="15" t="s">
        <v>59</v>
      </c>
      <c r="B45" s="15" t="s">
        <v>5</v>
      </c>
      <c r="C45" s="15" t="s">
        <v>50</v>
      </c>
      <c r="D45" s="15" t="s">
        <v>69</v>
      </c>
      <c r="E45" s="15" t="str">
        <f>VLOOKUP(D45,EDIGAS4_RoleType!$A$1:$B$39,2,0)</f>
        <v>System operator</v>
      </c>
      <c r="F45" s="15" t="s">
        <v>99</v>
      </c>
      <c r="G45" s="15" t="str">
        <f>VLOOKUP(F45,EDIGAS4_RoleType!$A$1:$B$39,2,0)</f>
        <v>Holder</v>
      </c>
      <c r="H45" s="15" t="s">
        <v>110</v>
      </c>
      <c r="I45" s="15" t="s">
        <v>54</v>
      </c>
    </row>
    <row r="46" spans="1:9" x14ac:dyDescent="0.35">
      <c r="A46" s="15" t="s">
        <v>59</v>
      </c>
      <c r="B46" s="15" t="s">
        <v>5</v>
      </c>
      <c r="C46" s="15" t="s">
        <v>50</v>
      </c>
      <c r="D46" s="15" t="s">
        <v>69</v>
      </c>
      <c r="E46" s="15" t="str">
        <f>VLOOKUP(D46,EDIGAS4_RoleType!$A$1:$B$39,2,0)</f>
        <v>System operator</v>
      </c>
      <c r="F46" s="15" t="s">
        <v>99</v>
      </c>
      <c r="G46" s="15" t="str">
        <f>VLOOKUP(F46,EDIGAS4_RoleType!$A$1:$B$39,2,0)</f>
        <v>Holder</v>
      </c>
      <c r="H46" s="15" t="s">
        <v>111</v>
      </c>
      <c r="I46" s="15" t="s">
        <v>54</v>
      </c>
    </row>
    <row r="47" spans="1:9" x14ac:dyDescent="0.35">
      <c r="A47" s="15" t="s">
        <v>59</v>
      </c>
      <c r="B47" s="15" t="s">
        <v>5</v>
      </c>
      <c r="C47" s="15" t="s">
        <v>50</v>
      </c>
      <c r="D47" s="15" t="s">
        <v>69</v>
      </c>
      <c r="E47" s="15" t="str">
        <f>VLOOKUP(D47,EDIGAS4_RoleType!$A$1:$B$39,2,0)</f>
        <v>System operator</v>
      </c>
      <c r="F47" s="15" t="s">
        <v>99</v>
      </c>
      <c r="G47" s="15" t="str">
        <f>VLOOKUP(F47,EDIGAS4_RoleType!$A$1:$B$39,2,0)</f>
        <v>Holder</v>
      </c>
      <c r="H47" s="15" t="s">
        <v>112</v>
      </c>
      <c r="I47" s="15" t="s">
        <v>54</v>
      </c>
    </row>
    <row r="48" spans="1:9" x14ac:dyDescent="0.35">
      <c r="A48" s="15" t="s">
        <v>10</v>
      </c>
      <c r="B48" s="15" t="s">
        <v>9</v>
      </c>
      <c r="C48" s="15" t="s">
        <v>50</v>
      </c>
      <c r="D48" s="15" t="s">
        <v>113</v>
      </c>
      <c r="E48" s="15" t="s">
        <v>114</v>
      </c>
      <c r="F48" s="15" t="s">
        <v>115</v>
      </c>
      <c r="G48" s="15" t="s">
        <v>116</v>
      </c>
      <c r="H48" s="15" t="s">
        <v>117</v>
      </c>
      <c r="I48" s="15" t="s">
        <v>118</v>
      </c>
    </row>
    <row r="49" spans="1:9" x14ac:dyDescent="0.35">
      <c r="A49" s="15" t="s">
        <v>10</v>
      </c>
      <c r="B49" s="15" t="s">
        <v>9</v>
      </c>
      <c r="C49" s="15" t="s">
        <v>50</v>
      </c>
      <c r="D49" s="15" t="s">
        <v>113</v>
      </c>
      <c r="E49" s="15" t="s">
        <v>116</v>
      </c>
      <c r="F49" s="15" t="s">
        <v>69</v>
      </c>
      <c r="G49" s="15" t="s">
        <v>119</v>
      </c>
      <c r="H49" s="15" t="s">
        <v>117</v>
      </c>
      <c r="I49" s="15" t="s">
        <v>118</v>
      </c>
    </row>
    <row r="50" spans="1:9" x14ac:dyDescent="0.35">
      <c r="A50" s="15" t="s">
        <v>10</v>
      </c>
      <c r="B50" s="15" t="s">
        <v>9</v>
      </c>
      <c r="C50" s="15" t="s">
        <v>50</v>
      </c>
      <c r="D50" s="15" t="s">
        <v>69</v>
      </c>
      <c r="E50" s="15" t="s">
        <v>119</v>
      </c>
      <c r="F50" s="15" t="s">
        <v>115</v>
      </c>
      <c r="G50" s="15" t="s">
        <v>116</v>
      </c>
      <c r="H50" s="15" t="s">
        <v>120</v>
      </c>
      <c r="I50" s="15" t="s">
        <v>118</v>
      </c>
    </row>
    <row r="51" spans="1:9" x14ac:dyDescent="0.35">
      <c r="A51" s="15" t="s">
        <v>10</v>
      </c>
      <c r="B51" s="15" t="s">
        <v>9</v>
      </c>
      <c r="C51" s="15" t="s">
        <v>50</v>
      </c>
      <c r="D51" s="15" t="s">
        <v>115</v>
      </c>
      <c r="E51" s="15" t="s">
        <v>116</v>
      </c>
      <c r="F51" s="15" t="s">
        <v>69</v>
      </c>
      <c r="G51" s="15" t="s">
        <v>119</v>
      </c>
      <c r="H51" s="15" t="s">
        <v>121</v>
      </c>
      <c r="I51" s="15" t="s">
        <v>118</v>
      </c>
    </row>
    <row r="52" spans="1:9" x14ac:dyDescent="0.35">
      <c r="A52" s="15" t="s">
        <v>10</v>
      </c>
      <c r="B52" s="15" t="s">
        <v>9</v>
      </c>
      <c r="C52" s="15" t="s">
        <v>50</v>
      </c>
      <c r="D52" s="15" t="s">
        <v>122</v>
      </c>
      <c r="E52" s="15"/>
      <c r="F52" s="15" t="s">
        <v>122</v>
      </c>
      <c r="G52" s="15"/>
      <c r="H52" s="15" t="s">
        <v>123</v>
      </c>
      <c r="I52" s="15"/>
    </row>
    <row r="53" spans="1:9" x14ac:dyDescent="0.35">
      <c r="A53" s="15" t="s">
        <v>10</v>
      </c>
      <c r="B53" s="15" t="s">
        <v>9</v>
      </c>
      <c r="C53" s="15" t="s">
        <v>50</v>
      </c>
      <c r="D53" s="15" t="s">
        <v>122</v>
      </c>
      <c r="E53" s="15"/>
      <c r="F53" s="15" t="s">
        <v>122</v>
      </c>
      <c r="G53" s="15"/>
      <c r="H53" s="15" t="s">
        <v>124</v>
      </c>
      <c r="I53" s="15"/>
    </row>
    <row r="54" spans="1:9" x14ac:dyDescent="0.35">
      <c r="A54" s="15" t="s">
        <v>10</v>
      </c>
      <c r="B54" s="15" t="s">
        <v>9</v>
      </c>
      <c r="C54" s="15" t="s">
        <v>50</v>
      </c>
      <c r="D54" s="15" t="s">
        <v>115</v>
      </c>
      <c r="E54" s="15" t="s">
        <v>116</v>
      </c>
      <c r="F54" s="15" t="s">
        <v>113</v>
      </c>
      <c r="G54" s="15" t="s">
        <v>114</v>
      </c>
      <c r="H54" s="15" t="s">
        <v>125</v>
      </c>
      <c r="I54" s="15" t="s">
        <v>118</v>
      </c>
    </row>
    <row r="55" spans="1:9" x14ac:dyDescent="0.35">
      <c r="A55" s="15" t="s">
        <v>10</v>
      </c>
      <c r="B55" s="15" t="s">
        <v>9</v>
      </c>
      <c r="C55" s="15" t="s">
        <v>50</v>
      </c>
      <c r="D55" s="15" t="s">
        <v>126</v>
      </c>
      <c r="E55" s="15"/>
      <c r="F55" s="15" t="s">
        <v>127</v>
      </c>
      <c r="G55" s="15"/>
      <c r="H55" s="15" t="s">
        <v>128</v>
      </c>
      <c r="I55" s="15" t="s">
        <v>118</v>
      </c>
    </row>
    <row r="56" spans="1:9" x14ac:dyDescent="0.35">
      <c r="A56" s="15" t="s">
        <v>10</v>
      </c>
      <c r="B56" s="15" t="s">
        <v>9</v>
      </c>
      <c r="C56" s="15" t="s">
        <v>50</v>
      </c>
      <c r="D56" s="15" t="s">
        <v>126</v>
      </c>
      <c r="E56" s="15"/>
      <c r="F56" s="15" t="s">
        <v>127</v>
      </c>
      <c r="G56" s="15"/>
      <c r="H56" s="15" t="s">
        <v>129</v>
      </c>
      <c r="I56" s="15" t="s">
        <v>118</v>
      </c>
    </row>
    <row r="57" spans="1:9" x14ac:dyDescent="0.35">
      <c r="A57" s="15" t="s">
        <v>10</v>
      </c>
      <c r="B57" s="15" t="s">
        <v>9</v>
      </c>
      <c r="C57" s="15" t="s">
        <v>50</v>
      </c>
      <c r="D57" s="15" t="s">
        <v>113</v>
      </c>
      <c r="E57" s="15" t="s">
        <v>114</v>
      </c>
      <c r="F57" s="15" t="s">
        <v>115</v>
      </c>
      <c r="G57" s="15" t="s">
        <v>116</v>
      </c>
      <c r="H57" s="15" t="s">
        <v>106</v>
      </c>
      <c r="I57" s="15" t="s">
        <v>118</v>
      </c>
    </row>
    <row r="58" spans="1:9" x14ac:dyDescent="0.35">
      <c r="A58" s="15" t="s">
        <v>10</v>
      </c>
      <c r="B58" s="15" t="s">
        <v>9</v>
      </c>
      <c r="C58" s="15" t="s">
        <v>50</v>
      </c>
      <c r="D58" s="15" t="s">
        <v>115</v>
      </c>
      <c r="E58" s="15" t="s">
        <v>116</v>
      </c>
      <c r="F58" s="15" t="s">
        <v>113</v>
      </c>
      <c r="G58" s="15" t="s">
        <v>114</v>
      </c>
      <c r="H58" s="15" t="s">
        <v>130</v>
      </c>
      <c r="I58" s="15" t="s">
        <v>118</v>
      </c>
    </row>
    <row r="59" spans="1:9" x14ac:dyDescent="0.35">
      <c r="A59" s="15" t="s">
        <v>10</v>
      </c>
      <c r="B59" s="15" t="s">
        <v>9</v>
      </c>
      <c r="C59" s="15" t="s">
        <v>50</v>
      </c>
      <c r="D59" s="15" t="s">
        <v>115</v>
      </c>
      <c r="E59" s="15" t="s">
        <v>116</v>
      </c>
      <c r="F59" s="15" t="s">
        <v>69</v>
      </c>
      <c r="G59" s="15" t="s">
        <v>119</v>
      </c>
      <c r="H59" s="15" t="s">
        <v>131</v>
      </c>
      <c r="I59" s="15" t="s">
        <v>118</v>
      </c>
    </row>
    <row r="60" spans="1:9" x14ac:dyDescent="0.35">
      <c r="A60" s="15" t="s">
        <v>10</v>
      </c>
      <c r="B60" s="15" t="s">
        <v>9</v>
      </c>
      <c r="C60" s="15" t="s">
        <v>50</v>
      </c>
      <c r="D60" s="15" t="s">
        <v>115</v>
      </c>
      <c r="E60" s="15" t="s">
        <v>116</v>
      </c>
      <c r="F60" s="15" t="s">
        <v>69</v>
      </c>
      <c r="G60" s="15" t="s">
        <v>119</v>
      </c>
      <c r="H60" s="15" t="s">
        <v>132</v>
      </c>
      <c r="I60" s="15" t="s">
        <v>118</v>
      </c>
    </row>
    <row r="61" spans="1:9" x14ac:dyDescent="0.35">
      <c r="A61" s="15" t="s">
        <v>10</v>
      </c>
      <c r="B61" s="15" t="s">
        <v>9</v>
      </c>
      <c r="C61" s="15" t="s">
        <v>50</v>
      </c>
      <c r="D61" s="15" t="s">
        <v>69</v>
      </c>
      <c r="E61" s="15" t="s">
        <v>119</v>
      </c>
      <c r="F61" s="15" t="s">
        <v>113</v>
      </c>
      <c r="G61" s="15" t="s">
        <v>114</v>
      </c>
      <c r="H61" s="15" t="s">
        <v>131</v>
      </c>
      <c r="I61" s="15" t="s">
        <v>118</v>
      </c>
    </row>
    <row r="62" spans="1:9" x14ac:dyDescent="0.35">
      <c r="A62" s="15" t="s">
        <v>10</v>
      </c>
      <c r="B62" s="15" t="s">
        <v>9</v>
      </c>
      <c r="C62" s="15" t="s">
        <v>50</v>
      </c>
      <c r="D62" s="15" t="s">
        <v>69</v>
      </c>
      <c r="E62" s="15" t="s">
        <v>119</v>
      </c>
      <c r="F62" s="15" t="s">
        <v>115</v>
      </c>
      <c r="G62" s="15" t="s">
        <v>116</v>
      </c>
      <c r="H62" s="15" t="s">
        <v>133</v>
      </c>
      <c r="I62" s="15" t="s">
        <v>118</v>
      </c>
    </row>
    <row r="63" spans="1:9" x14ac:dyDescent="0.35">
      <c r="A63" s="15" t="s">
        <v>10</v>
      </c>
      <c r="B63" s="15" t="s">
        <v>9</v>
      </c>
      <c r="C63" s="15" t="s">
        <v>50</v>
      </c>
      <c r="D63" s="15" t="s">
        <v>95</v>
      </c>
      <c r="E63" s="15"/>
      <c r="F63" s="15" t="s">
        <v>69</v>
      </c>
      <c r="G63" s="15" t="s">
        <v>119</v>
      </c>
      <c r="H63" s="15" t="s">
        <v>134</v>
      </c>
      <c r="I63" s="15" t="s">
        <v>118</v>
      </c>
    </row>
    <row r="64" spans="1:9" x14ac:dyDescent="0.35">
      <c r="A64" s="15" t="s">
        <v>10</v>
      </c>
      <c r="B64" s="15" t="s">
        <v>9</v>
      </c>
      <c r="C64" s="15" t="s">
        <v>50</v>
      </c>
      <c r="D64" s="15" t="s">
        <v>113</v>
      </c>
      <c r="E64" s="15" t="s">
        <v>114</v>
      </c>
      <c r="F64" s="15" t="s">
        <v>113</v>
      </c>
      <c r="G64" s="15" t="s">
        <v>114</v>
      </c>
      <c r="H64" s="15" t="s">
        <v>135</v>
      </c>
      <c r="I64" s="15" t="s">
        <v>54</v>
      </c>
    </row>
    <row r="65" spans="1:9" x14ac:dyDescent="0.35">
      <c r="A65" s="15" t="s">
        <v>10</v>
      </c>
      <c r="B65" s="15" t="s">
        <v>9</v>
      </c>
      <c r="C65" s="15" t="s">
        <v>50</v>
      </c>
      <c r="D65" s="15" t="s">
        <v>113</v>
      </c>
      <c r="E65" s="15" t="s">
        <v>114</v>
      </c>
      <c r="F65" s="15" t="s">
        <v>113</v>
      </c>
      <c r="G65" s="15" t="s">
        <v>114</v>
      </c>
      <c r="H65" s="15" t="s">
        <v>74</v>
      </c>
      <c r="I65" s="15" t="s">
        <v>54</v>
      </c>
    </row>
    <row r="66" spans="1:9" x14ac:dyDescent="0.35">
      <c r="A66" s="15" t="s">
        <v>12</v>
      </c>
      <c r="B66" s="15" t="s">
        <v>11</v>
      </c>
      <c r="C66" s="15" t="s">
        <v>50</v>
      </c>
      <c r="D66" s="15" t="s">
        <v>113</v>
      </c>
      <c r="E66" s="15" t="s">
        <v>114</v>
      </c>
      <c r="F66" s="15" t="s">
        <v>113</v>
      </c>
      <c r="G66" s="15" t="s">
        <v>114</v>
      </c>
      <c r="H66" s="15" t="s">
        <v>55</v>
      </c>
      <c r="I66" s="15" t="s">
        <v>54</v>
      </c>
    </row>
    <row r="67" spans="1:9" x14ac:dyDescent="0.35">
      <c r="A67" s="15" t="s">
        <v>12</v>
      </c>
      <c r="B67" s="15" t="s">
        <v>11</v>
      </c>
      <c r="C67" s="15" t="s">
        <v>50</v>
      </c>
      <c r="D67" s="15" t="s">
        <v>113</v>
      </c>
      <c r="E67" s="15" t="s">
        <v>114</v>
      </c>
      <c r="F67" s="15" t="s">
        <v>113</v>
      </c>
      <c r="G67" s="15" t="s">
        <v>114</v>
      </c>
      <c r="H67" s="15" t="s">
        <v>57</v>
      </c>
      <c r="I67" s="15" t="s">
        <v>54</v>
      </c>
    </row>
    <row r="68" spans="1:9" x14ac:dyDescent="0.35">
      <c r="A68" s="15" t="s">
        <v>12</v>
      </c>
      <c r="B68" s="15" t="s">
        <v>11</v>
      </c>
      <c r="C68" s="15" t="s">
        <v>50</v>
      </c>
      <c r="D68" s="15" t="s">
        <v>113</v>
      </c>
      <c r="E68" s="15" t="s">
        <v>114</v>
      </c>
      <c r="F68" s="15" t="s">
        <v>113</v>
      </c>
      <c r="G68" s="15" t="s">
        <v>114</v>
      </c>
      <c r="H68" s="15" t="s">
        <v>136</v>
      </c>
      <c r="I68" s="15" t="s">
        <v>54</v>
      </c>
    </row>
    <row r="69" spans="1:9" x14ac:dyDescent="0.35">
      <c r="A69" s="15" t="s">
        <v>12</v>
      </c>
      <c r="B69" s="15" t="s">
        <v>11</v>
      </c>
      <c r="C69" s="15" t="s">
        <v>50</v>
      </c>
      <c r="D69" s="15" t="s">
        <v>113</v>
      </c>
      <c r="E69" s="15" t="s">
        <v>114</v>
      </c>
      <c r="F69" s="15" t="s">
        <v>113</v>
      </c>
      <c r="G69" s="15" t="s">
        <v>114</v>
      </c>
      <c r="H69" s="15" t="s">
        <v>137</v>
      </c>
      <c r="I69" s="15" t="s">
        <v>54</v>
      </c>
    </row>
    <row r="70" spans="1:9" x14ac:dyDescent="0.35">
      <c r="A70" s="15" t="s">
        <v>12</v>
      </c>
      <c r="B70" s="15" t="s">
        <v>11</v>
      </c>
      <c r="C70" s="15" t="s">
        <v>50</v>
      </c>
      <c r="D70" s="15" t="s">
        <v>113</v>
      </c>
      <c r="E70" s="15" t="s">
        <v>114</v>
      </c>
      <c r="F70" s="15" t="s">
        <v>113</v>
      </c>
      <c r="G70" s="15" t="s">
        <v>114</v>
      </c>
      <c r="H70" s="15" t="s">
        <v>138</v>
      </c>
      <c r="I70" s="15" t="s">
        <v>54</v>
      </c>
    </row>
    <row r="71" spans="1:9" x14ac:dyDescent="0.35">
      <c r="A71" s="15" t="s">
        <v>12</v>
      </c>
      <c r="B71" s="15" t="s">
        <v>11</v>
      </c>
      <c r="C71" s="15" t="s">
        <v>50</v>
      </c>
      <c r="D71" s="15" t="s">
        <v>113</v>
      </c>
      <c r="E71" s="15" t="s">
        <v>114</v>
      </c>
      <c r="F71" s="15" t="s">
        <v>113</v>
      </c>
      <c r="G71" s="15" t="s">
        <v>114</v>
      </c>
      <c r="H71" s="15" t="s">
        <v>139</v>
      </c>
      <c r="I71" s="15" t="s">
        <v>54</v>
      </c>
    </row>
    <row r="72" spans="1:9" x14ac:dyDescent="0.35">
      <c r="A72" s="15" t="s">
        <v>12</v>
      </c>
      <c r="B72" s="15" t="s">
        <v>11</v>
      </c>
      <c r="C72" s="15" t="s">
        <v>50</v>
      </c>
      <c r="D72" s="15" t="s">
        <v>113</v>
      </c>
      <c r="E72" s="15" t="s">
        <v>114</v>
      </c>
      <c r="F72" s="15" t="s">
        <v>113</v>
      </c>
      <c r="G72" s="15" t="s">
        <v>114</v>
      </c>
      <c r="H72" s="15" t="s">
        <v>53</v>
      </c>
      <c r="I72" s="15" t="s">
        <v>54</v>
      </c>
    </row>
    <row r="73" spans="1:9" x14ac:dyDescent="0.35">
      <c r="A73" s="15" t="s">
        <v>12</v>
      </c>
      <c r="B73" s="15" t="s">
        <v>11</v>
      </c>
      <c r="C73" s="15" t="s">
        <v>50</v>
      </c>
      <c r="D73" s="15" t="s">
        <v>113</v>
      </c>
      <c r="E73" s="15" t="s">
        <v>114</v>
      </c>
      <c r="F73" s="15" t="s">
        <v>113</v>
      </c>
      <c r="G73" s="15" t="s">
        <v>114</v>
      </c>
      <c r="H73" s="15" t="s">
        <v>56</v>
      </c>
      <c r="I73" s="15" t="s">
        <v>54</v>
      </c>
    </row>
    <row r="74" spans="1:9" x14ac:dyDescent="0.35">
      <c r="A74" s="15" t="s">
        <v>12</v>
      </c>
      <c r="B74" s="15" t="s">
        <v>11</v>
      </c>
      <c r="C74" s="15" t="s">
        <v>50</v>
      </c>
      <c r="D74" s="15" t="s">
        <v>113</v>
      </c>
      <c r="E74" s="15" t="s">
        <v>114</v>
      </c>
      <c r="F74" s="15" t="s">
        <v>113</v>
      </c>
      <c r="G74" s="15" t="s">
        <v>114</v>
      </c>
      <c r="H74" s="15" t="s">
        <v>140</v>
      </c>
      <c r="I74" s="15" t="s">
        <v>54</v>
      </c>
    </row>
    <row r="75" spans="1:9" x14ac:dyDescent="0.35">
      <c r="A75" s="15" t="s">
        <v>12</v>
      </c>
      <c r="B75" s="15" t="s">
        <v>11</v>
      </c>
      <c r="C75" s="15" t="s">
        <v>50</v>
      </c>
      <c r="D75" s="15" t="s">
        <v>113</v>
      </c>
      <c r="E75" s="15" t="s">
        <v>114</v>
      </c>
      <c r="F75" s="15" t="s">
        <v>113</v>
      </c>
      <c r="G75" s="15" t="s">
        <v>114</v>
      </c>
      <c r="H75" s="15" t="s">
        <v>141</v>
      </c>
      <c r="I75" s="15" t="s">
        <v>54</v>
      </c>
    </row>
    <row r="76" spans="1:9" x14ac:dyDescent="0.35">
      <c r="A76" s="15" t="s">
        <v>12</v>
      </c>
      <c r="B76" s="15" t="s">
        <v>11</v>
      </c>
      <c r="C76" s="15" t="s">
        <v>50</v>
      </c>
      <c r="D76" s="15" t="s">
        <v>113</v>
      </c>
      <c r="E76" s="15" t="s">
        <v>114</v>
      </c>
      <c r="F76" s="15" t="s">
        <v>113</v>
      </c>
      <c r="G76" s="15" t="s">
        <v>114</v>
      </c>
      <c r="H76" s="15" t="s">
        <v>142</v>
      </c>
      <c r="I76" s="15" t="s">
        <v>54</v>
      </c>
    </row>
    <row r="77" spans="1:9" x14ac:dyDescent="0.35">
      <c r="A77" s="15" t="s">
        <v>12</v>
      </c>
      <c r="B77" s="15" t="s">
        <v>11</v>
      </c>
      <c r="C77" s="15" t="s">
        <v>50</v>
      </c>
      <c r="D77" s="15" t="s">
        <v>113</v>
      </c>
      <c r="E77" s="15" t="s">
        <v>114</v>
      </c>
      <c r="F77" s="15" t="s">
        <v>113</v>
      </c>
      <c r="G77" s="15" t="s">
        <v>114</v>
      </c>
      <c r="H77" s="15" t="s">
        <v>143</v>
      </c>
      <c r="I77" s="15" t="s">
        <v>54</v>
      </c>
    </row>
    <row r="78" spans="1:9" x14ac:dyDescent="0.35">
      <c r="A78" s="15" t="s">
        <v>12</v>
      </c>
      <c r="B78" s="15" t="s">
        <v>11</v>
      </c>
      <c r="C78" s="15" t="s">
        <v>50</v>
      </c>
      <c r="D78" s="15" t="s">
        <v>113</v>
      </c>
      <c r="E78" s="15" t="s">
        <v>114</v>
      </c>
      <c r="F78" s="15" t="s">
        <v>113</v>
      </c>
      <c r="G78" s="15" t="s">
        <v>114</v>
      </c>
      <c r="H78" s="15" t="s">
        <v>144</v>
      </c>
      <c r="I78" s="15" t="s">
        <v>54</v>
      </c>
    </row>
    <row r="79" spans="1:9" x14ac:dyDescent="0.35">
      <c r="A79" s="15" t="s">
        <v>12</v>
      </c>
      <c r="B79" s="15" t="s">
        <v>11</v>
      </c>
      <c r="C79" s="15" t="s">
        <v>50</v>
      </c>
      <c r="D79" s="15" t="s">
        <v>113</v>
      </c>
      <c r="E79" s="15" t="s">
        <v>114</v>
      </c>
      <c r="F79" s="15" t="s">
        <v>113</v>
      </c>
      <c r="G79" s="15" t="s">
        <v>114</v>
      </c>
      <c r="H79" s="15" t="s">
        <v>145</v>
      </c>
      <c r="I79" s="15" t="s">
        <v>54</v>
      </c>
    </row>
    <row r="80" spans="1:9" x14ac:dyDescent="0.35">
      <c r="A80" s="15" t="s">
        <v>12</v>
      </c>
      <c r="B80" s="15" t="s">
        <v>11</v>
      </c>
      <c r="C80" s="15" t="s">
        <v>50</v>
      </c>
      <c r="D80" s="15" t="s">
        <v>146</v>
      </c>
      <c r="E80" s="15" t="str">
        <f>VLOOKUP(D80,EDIGAS_5_RoleType!$A$1:$B$39,2,0)</f>
        <v>Ultimate customer</v>
      </c>
      <c r="F80" s="15" t="s">
        <v>147</v>
      </c>
      <c r="G80" s="15" t="str">
        <f>VLOOKUP(F80,EDIGAS_5_RoleType!$A$1:$B$39,2,0)</f>
        <v>Service provider</v>
      </c>
      <c r="H80" s="15" t="s">
        <v>148</v>
      </c>
      <c r="I80" s="15" t="s">
        <v>54</v>
      </c>
    </row>
    <row r="81" spans="1:9" x14ac:dyDescent="0.35">
      <c r="A81" s="15" t="s">
        <v>12</v>
      </c>
      <c r="B81" s="15" t="s">
        <v>11</v>
      </c>
      <c r="C81" s="15" t="s">
        <v>50</v>
      </c>
      <c r="D81" s="15" t="s">
        <v>147</v>
      </c>
      <c r="E81" s="15" t="str">
        <f>VLOOKUP(D81,EDIGAS_5_RoleType!$A$1:$B$39,2,0)</f>
        <v>Service provider</v>
      </c>
      <c r="F81" s="15" t="s">
        <v>146</v>
      </c>
      <c r="G81" s="15" t="str">
        <f>VLOOKUP(F81,EDIGAS_5_RoleType!$A$1:$B$39,2,0)</f>
        <v>Ultimate customer</v>
      </c>
      <c r="H81" s="15">
        <v>294</v>
      </c>
      <c r="I81" s="15" t="s">
        <v>54</v>
      </c>
    </row>
    <row r="82" spans="1:9" x14ac:dyDescent="0.35">
      <c r="A82" s="15" t="s">
        <v>12</v>
      </c>
      <c r="B82" s="15" t="s">
        <v>11</v>
      </c>
      <c r="C82" s="15" t="s">
        <v>50</v>
      </c>
      <c r="D82" s="15" t="s">
        <v>147</v>
      </c>
      <c r="E82" s="15" t="str">
        <f>VLOOKUP(D82,EDIGAS_5_RoleType!$A$1:$B$39,2,0)</f>
        <v>Service provider</v>
      </c>
      <c r="F82" s="15" t="s">
        <v>146</v>
      </c>
      <c r="G82" s="15" t="str">
        <f>VLOOKUP(F82,EDIGAS_5_RoleType!$A$1:$B$39,2,0)</f>
        <v>Ultimate customer</v>
      </c>
      <c r="H82" s="15" t="s">
        <v>149</v>
      </c>
      <c r="I82" s="15" t="s">
        <v>54</v>
      </c>
    </row>
    <row r="83" spans="1:9" x14ac:dyDescent="0.35">
      <c r="A83" s="15" t="s">
        <v>14</v>
      </c>
      <c r="B83" s="15" t="s">
        <v>13</v>
      </c>
      <c r="C83" s="15" t="s">
        <v>50</v>
      </c>
      <c r="D83" s="15" t="s">
        <v>113</v>
      </c>
      <c r="E83" s="15" t="s">
        <v>114</v>
      </c>
      <c r="F83" s="15" t="s">
        <v>69</v>
      </c>
      <c r="G83" s="15" t="s">
        <v>119</v>
      </c>
      <c r="H83" s="15" t="s">
        <v>150</v>
      </c>
      <c r="I83" s="15" t="s">
        <v>118</v>
      </c>
    </row>
    <row r="84" spans="1:9" x14ac:dyDescent="0.35">
      <c r="A84" s="15" t="s">
        <v>14</v>
      </c>
      <c r="B84" s="15" t="s">
        <v>13</v>
      </c>
      <c r="C84" s="15" t="s">
        <v>50</v>
      </c>
      <c r="D84" s="15" t="s">
        <v>113</v>
      </c>
      <c r="E84" s="15" t="s">
        <v>114</v>
      </c>
      <c r="F84" s="15" t="s">
        <v>69</v>
      </c>
      <c r="G84" s="15" t="s">
        <v>151</v>
      </c>
      <c r="H84" s="15" t="s">
        <v>62</v>
      </c>
      <c r="I84" s="15" t="s">
        <v>118</v>
      </c>
    </row>
    <row r="85" spans="1:9" x14ac:dyDescent="0.35">
      <c r="A85" s="15" t="s">
        <v>14</v>
      </c>
      <c r="B85" s="15" t="s">
        <v>13</v>
      </c>
      <c r="C85" s="15" t="s">
        <v>50</v>
      </c>
      <c r="D85" s="15" t="s">
        <v>113</v>
      </c>
      <c r="E85" s="15" t="s">
        <v>114</v>
      </c>
      <c r="F85" s="15" t="s">
        <v>69</v>
      </c>
      <c r="G85" s="15" t="s">
        <v>152</v>
      </c>
      <c r="H85" s="15" t="s">
        <v>62</v>
      </c>
      <c r="I85" s="15" t="s">
        <v>118</v>
      </c>
    </row>
    <row r="86" spans="1:9" x14ac:dyDescent="0.35">
      <c r="A86" s="15" t="s">
        <v>14</v>
      </c>
      <c r="B86" s="15" t="s">
        <v>13</v>
      </c>
      <c r="C86" s="15" t="s">
        <v>50</v>
      </c>
      <c r="D86" s="15" t="s">
        <v>69</v>
      </c>
      <c r="E86" s="15" t="s">
        <v>153</v>
      </c>
      <c r="F86" s="15" t="s">
        <v>69</v>
      </c>
      <c r="G86" s="15" t="s">
        <v>154</v>
      </c>
      <c r="H86" s="15" t="s">
        <v>155</v>
      </c>
      <c r="I86" s="15" t="s">
        <v>118</v>
      </c>
    </row>
    <row r="87" spans="1:9" x14ac:dyDescent="0.35">
      <c r="A87" s="15" t="s">
        <v>14</v>
      </c>
      <c r="B87" s="15" t="s">
        <v>13</v>
      </c>
      <c r="C87" s="15" t="s">
        <v>50</v>
      </c>
      <c r="D87" s="15" t="s">
        <v>69</v>
      </c>
      <c r="E87" s="15" t="s">
        <v>151</v>
      </c>
      <c r="F87" s="15" t="s">
        <v>69</v>
      </c>
      <c r="G87" s="15" t="s">
        <v>152</v>
      </c>
      <c r="H87" s="15" t="s">
        <v>71</v>
      </c>
      <c r="I87" s="15" t="s">
        <v>118</v>
      </c>
    </row>
    <row r="88" spans="1:9" x14ac:dyDescent="0.35">
      <c r="A88" s="15" t="s">
        <v>14</v>
      </c>
      <c r="B88" s="15" t="s">
        <v>13</v>
      </c>
      <c r="C88" s="15" t="s">
        <v>50</v>
      </c>
      <c r="D88" s="15" t="s">
        <v>69</v>
      </c>
      <c r="E88" s="15" t="s">
        <v>152</v>
      </c>
      <c r="F88" s="15" t="s">
        <v>69</v>
      </c>
      <c r="G88" s="15" t="s">
        <v>151</v>
      </c>
      <c r="H88" s="15" t="s">
        <v>72</v>
      </c>
      <c r="I88" s="15" t="s">
        <v>118</v>
      </c>
    </row>
    <row r="89" spans="1:9" x14ac:dyDescent="0.35">
      <c r="A89" s="15" t="s">
        <v>14</v>
      </c>
      <c r="B89" s="15" t="s">
        <v>13</v>
      </c>
      <c r="C89" s="15" t="s">
        <v>50</v>
      </c>
      <c r="D89" s="15" t="s">
        <v>69</v>
      </c>
      <c r="E89" s="15" t="s">
        <v>151</v>
      </c>
      <c r="F89" s="15" t="s">
        <v>113</v>
      </c>
      <c r="G89" s="15" t="s">
        <v>114</v>
      </c>
      <c r="H89" s="15" t="s">
        <v>66</v>
      </c>
      <c r="I89" s="15" t="s">
        <v>118</v>
      </c>
    </row>
    <row r="90" spans="1:9" x14ac:dyDescent="0.35">
      <c r="A90" s="15" t="s">
        <v>14</v>
      </c>
      <c r="B90" s="15" t="s">
        <v>13</v>
      </c>
      <c r="C90" s="15" t="s">
        <v>50</v>
      </c>
      <c r="D90" s="15" t="s">
        <v>69</v>
      </c>
      <c r="E90" s="15" t="s">
        <v>152</v>
      </c>
      <c r="F90" s="15" t="s">
        <v>113</v>
      </c>
      <c r="G90" s="15" t="s">
        <v>114</v>
      </c>
      <c r="H90" s="15" t="s">
        <v>66</v>
      </c>
      <c r="I90" s="15" t="s">
        <v>118</v>
      </c>
    </row>
    <row r="91" spans="1:9" x14ac:dyDescent="0.35">
      <c r="A91" s="15" t="s">
        <v>14</v>
      </c>
      <c r="B91" s="15" t="s">
        <v>13</v>
      </c>
      <c r="C91" s="15" t="s">
        <v>50</v>
      </c>
      <c r="D91" s="15" t="s">
        <v>69</v>
      </c>
      <c r="E91" s="15" t="s">
        <v>151</v>
      </c>
      <c r="F91" s="15" t="s">
        <v>113</v>
      </c>
      <c r="G91" s="15" t="s">
        <v>114</v>
      </c>
      <c r="H91" s="15" t="s">
        <v>65</v>
      </c>
      <c r="I91" s="15" t="s">
        <v>118</v>
      </c>
    </row>
    <row r="92" spans="1:9" x14ac:dyDescent="0.35">
      <c r="A92" s="15" t="s">
        <v>14</v>
      </c>
      <c r="B92" s="15" t="s">
        <v>13</v>
      </c>
      <c r="C92" s="15" t="s">
        <v>50</v>
      </c>
      <c r="D92" s="15" t="s">
        <v>69</v>
      </c>
      <c r="E92" s="15" t="s">
        <v>152</v>
      </c>
      <c r="F92" s="15" t="s">
        <v>113</v>
      </c>
      <c r="G92" s="15" t="s">
        <v>114</v>
      </c>
      <c r="H92" s="15" t="s">
        <v>65</v>
      </c>
      <c r="I92" s="15" t="s">
        <v>118</v>
      </c>
    </row>
    <row r="93" spans="1:9" x14ac:dyDescent="0.35">
      <c r="A93" s="15" t="s">
        <v>14</v>
      </c>
      <c r="B93" s="15" t="s">
        <v>13</v>
      </c>
      <c r="C93" s="15" t="s">
        <v>50</v>
      </c>
      <c r="D93" s="15" t="s">
        <v>69</v>
      </c>
      <c r="E93" s="15" t="s">
        <v>151</v>
      </c>
      <c r="F93" s="15" t="s">
        <v>113</v>
      </c>
      <c r="G93" s="15" t="s">
        <v>114</v>
      </c>
      <c r="H93" s="15" t="s">
        <v>156</v>
      </c>
      <c r="I93" s="15" t="s">
        <v>118</v>
      </c>
    </row>
    <row r="94" spans="1:9" x14ac:dyDescent="0.35">
      <c r="A94" s="15" t="s">
        <v>14</v>
      </c>
      <c r="B94" s="15" t="s">
        <v>13</v>
      </c>
      <c r="C94" s="15" t="s">
        <v>50</v>
      </c>
      <c r="D94" s="15" t="s">
        <v>69</v>
      </c>
      <c r="E94" s="15" t="s">
        <v>152</v>
      </c>
      <c r="F94" s="15" t="s">
        <v>113</v>
      </c>
      <c r="G94" s="15" t="s">
        <v>114</v>
      </c>
      <c r="H94" s="15" t="s">
        <v>156</v>
      </c>
      <c r="I94" s="15" t="s">
        <v>118</v>
      </c>
    </row>
    <row r="95" spans="1:9" x14ac:dyDescent="0.35">
      <c r="A95" s="15" t="s">
        <v>16</v>
      </c>
      <c r="B95" s="15" t="s">
        <v>15</v>
      </c>
      <c r="C95" s="15" t="s">
        <v>50</v>
      </c>
      <c r="D95" s="15" t="s">
        <v>157</v>
      </c>
      <c r="E95" s="15"/>
      <c r="F95" s="15" t="s">
        <v>158</v>
      </c>
      <c r="G95" s="15"/>
      <c r="H95" s="15" t="s">
        <v>83</v>
      </c>
      <c r="I95" s="15" t="s">
        <v>54</v>
      </c>
    </row>
    <row r="96" spans="1:9" x14ac:dyDescent="0.35">
      <c r="A96" s="15" t="s">
        <v>16</v>
      </c>
      <c r="B96" s="15" t="s">
        <v>15</v>
      </c>
      <c r="C96" s="15" t="s">
        <v>50</v>
      </c>
      <c r="D96" s="15" t="s">
        <v>159</v>
      </c>
      <c r="E96" s="15"/>
      <c r="F96" s="15" t="s">
        <v>158</v>
      </c>
      <c r="G96" s="15"/>
      <c r="H96" s="15" t="s">
        <v>84</v>
      </c>
      <c r="I96" s="15" t="s">
        <v>54</v>
      </c>
    </row>
    <row r="97" spans="1:9" x14ac:dyDescent="0.35">
      <c r="A97" s="15" t="s">
        <v>16</v>
      </c>
      <c r="B97" s="15" t="s">
        <v>15</v>
      </c>
      <c r="C97" s="15" t="s">
        <v>50</v>
      </c>
      <c r="D97" s="15" t="s">
        <v>160</v>
      </c>
      <c r="E97" s="15" t="s">
        <v>161</v>
      </c>
      <c r="F97" s="15" t="s">
        <v>69</v>
      </c>
      <c r="G97" s="15" t="s">
        <v>119</v>
      </c>
      <c r="H97" s="15" t="s">
        <v>80</v>
      </c>
      <c r="I97" s="15" t="s">
        <v>54</v>
      </c>
    </row>
    <row r="98" spans="1:9" x14ac:dyDescent="0.35">
      <c r="A98" s="15" t="s">
        <v>16</v>
      </c>
      <c r="B98" s="15" t="s">
        <v>15</v>
      </c>
      <c r="C98" s="15" t="s">
        <v>50</v>
      </c>
      <c r="D98" s="15" t="s">
        <v>69</v>
      </c>
      <c r="E98" s="15" t="s">
        <v>119</v>
      </c>
      <c r="F98" s="15" t="s">
        <v>113</v>
      </c>
      <c r="G98" s="15" t="s">
        <v>114</v>
      </c>
      <c r="H98" s="15" t="s">
        <v>80</v>
      </c>
      <c r="I98" s="15" t="s">
        <v>54</v>
      </c>
    </row>
    <row r="99" spans="1:9" x14ac:dyDescent="0.35">
      <c r="A99" s="15" t="s">
        <v>16</v>
      </c>
      <c r="B99" s="15" t="s">
        <v>15</v>
      </c>
      <c r="C99" s="15" t="s">
        <v>50</v>
      </c>
      <c r="D99" s="15" t="s">
        <v>69</v>
      </c>
      <c r="E99" s="15" t="s">
        <v>119</v>
      </c>
      <c r="F99" s="15" t="s">
        <v>69</v>
      </c>
      <c r="G99" s="15" t="s">
        <v>119</v>
      </c>
      <c r="H99" s="15" t="s">
        <v>80</v>
      </c>
      <c r="I99" s="15" t="s">
        <v>54</v>
      </c>
    </row>
    <row r="100" spans="1:9" x14ac:dyDescent="0.35">
      <c r="A100" s="15" t="s">
        <v>16</v>
      </c>
      <c r="B100" s="15" t="s">
        <v>15</v>
      </c>
      <c r="C100" s="15" t="s">
        <v>50</v>
      </c>
      <c r="D100" s="15" t="s">
        <v>160</v>
      </c>
      <c r="E100" s="15" t="s">
        <v>161</v>
      </c>
      <c r="F100" s="15" t="s">
        <v>69</v>
      </c>
      <c r="G100" s="15" t="s">
        <v>119</v>
      </c>
      <c r="H100" s="15" t="s">
        <v>81</v>
      </c>
      <c r="I100" s="15" t="s">
        <v>54</v>
      </c>
    </row>
    <row r="101" spans="1:9" x14ac:dyDescent="0.35">
      <c r="A101" s="15" t="s">
        <v>16</v>
      </c>
      <c r="B101" s="15" t="s">
        <v>15</v>
      </c>
      <c r="C101" s="15" t="s">
        <v>50</v>
      </c>
      <c r="D101" s="15" t="s">
        <v>69</v>
      </c>
      <c r="E101" s="15" t="s">
        <v>119</v>
      </c>
      <c r="F101" s="15" t="s">
        <v>113</v>
      </c>
      <c r="G101" s="15" t="s">
        <v>114</v>
      </c>
      <c r="H101" s="15" t="s">
        <v>81</v>
      </c>
      <c r="I101" s="15" t="s">
        <v>54</v>
      </c>
    </row>
    <row r="102" spans="1:9" x14ac:dyDescent="0.35">
      <c r="A102" s="15" t="s">
        <v>16</v>
      </c>
      <c r="B102" s="15" t="s">
        <v>15</v>
      </c>
      <c r="C102" s="15" t="s">
        <v>50</v>
      </c>
      <c r="D102" s="15" t="s">
        <v>69</v>
      </c>
      <c r="E102" s="15" t="s">
        <v>119</v>
      </c>
      <c r="F102" s="15" t="s">
        <v>69</v>
      </c>
      <c r="G102" s="15" t="s">
        <v>119</v>
      </c>
      <c r="H102" s="15" t="s">
        <v>81</v>
      </c>
      <c r="I102" s="15" t="s">
        <v>54</v>
      </c>
    </row>
    <row r="103" spans="1:9" x14ac:dyDescent="0.35">
      <c r="A103" s="15" t="s">
        <v>16</v>
      </c>
      <c r="B103" s="15" t="s">
        <v>15</v>
      </c>
      <c r="C103" s="15" t="s">
        <v>50</v>
      </c>
      <c r="D103" s="15" t="s">
        <v>69</v>
      </c>
      <c r="E103" s="15" t="s">
        <v>119</v>
      </c>
      <c r="F103" s="15" t="s">
        <v>113</v>
      </c>
      <c r="G103" s="15" t="s">
        <v>114</v>
      </c>
      <c r="H103" s="15" t="s">
        <v>76</v>
      </c>
      <c r="I103" s="15" t="s">
        <v>54</v>
      </c>
    </row>
    <row r="104" spans="1:9" x14ac:dyDescent="0.35">
      <c r="A104" s="15" t="s">
        <v>16</v>
      </c>
      <c r="B104" s="15" t="s">
        <v>15</v>
      </c>
      <c r="C104" s="15" t="s">
        <v>50</v>
      </c>
      <c r="D104" s="15" t="s">
        <v>69</v>
      </c>
      <c r="E104" s="15" t="s">
        <v>119</v>
      </c>
      <c r="F104" s="15" t="s">
        <v>69</v>
      </c>
      <c r="G104" s="15" t="s">
        <v>119</v>
      </c>
      <c r="H104" s="15" t="s">
        <v>76</v>
      </c>
      <c r="I104" s="15" t="s">
        <v>54</v>
      </c>
    </row>
    <row r="105" spans="1:9" x14ac:dyDescent="0.35">
      <c r="A105" s="15" t="s">
        <v>16</v>
      </c>
      <c r="B105" s="15" t="s">
        <v>15</v>
      </c>
      <c r="C105" s="15" t="s">
        <v>50</v>
      </c>
      <c r="D105" s="15" t="s">
        <v>69</v>
      </c>
      <c r="E105" s="15" t="s">
        <v>119</v>
      </c>
      <c r="F105" s="15" t="s">
        <v>113</v>
      </c>
      <c r="G105" s="15" t="s">
        <v>114</v>
      </c>
      <c r="H105" s="15" t="s">
        <v>162</v>
      </c>
      <c r="I105" s="15" t="s">
        <v>54</v>
      </c>
    </row>
    <row r="106" spans="1:9" x14ac:dyDescent="0.35">
      <c r="A106" s="15" t="s">
        <v>16</v>
      </c>
      <c r="B106" s="15" t="s">
        <v>15</v>
      </c>
      <c r="C106" s="15" t="s">
        <v>50</v>
      </c>
      <c r="D106" s="15" t="s">
        <v>69</v>
      </c>
      <c r="E106" s="15" t="s">
        <v>119</v>
      </c>
      <c r="F106" s="15" t="s">
        <v>113</v>
      </c>
      <c r="G106" s="15" t="s">
        <v>114</v>
      </c>
      <c r="H106" s="15" t="s">
        <v>89</v>
      </c>
      <c r="I106" s="15" t="s">
        <v>54</v>
      </c>
    </row>
    <row r="107" spans="1:9" x14ac:dyDescent="0.35">
      <c r="A107" s="15" t="s">
        <v>16</v>
      </c>
      <c r="B107" s="15" t="s">
        <v>15</v>
      </c>
      <c r="C107" s="15" t="s">
        <v>50</v>
      </c>
      <c r="D107" s="15" t="s">
        <v>69</v>
      </c>
      <c r="E107" s="15" t="s">
        <v>119</v>
      </c>
      <c r="F107" s="15" t="s">
        <v>69</v>
      </c>
      <c r="G107" s="15" t="s">
        <v>119</v>
      </c>
      <c r="H107" s="15" t="s">
        <v>89</v>
      </c>
      <c r="I107" s="15" t="s">
        <v>54</v>
      </c>
    </row>
    <row r="108" spans="1:9" x14ac:dyDescent="0.35">
      <c r="A108" s="15" t="s">
        <v>16</v>
      </c>
      <c r="B108" s="15" t="s">
        <v>15</v>
      </c>
      <c r="C108" s="15" t="s">
        <v>50</v>
      </c>
      <c r="D108" s="15" t="s">
        <v>69</v>
      </c>
      <c r="E108" s="15" t="s">
        <v>119</v>
      </c>
      <c r="F108" s="15" t="s">
        <v>69</v>
      </c>
      <c r="G108" s="15" t="s">
        <v>119</v>
      </c>
      <c r="H108" s="15" t="s">
        <v>163</v>
      </c>
      <c r="I108" s="15" t="s">
        <v>54</v>
      </c>
    </row>
    <row r="109" spans="1:9" x14ac:dyDescent="0.35">
      <c r="A109" s="15" t="s">
        <v>16</v>
      </c>
      <c r="B109" s="15" t="s">
        <v>15</v>
      </c>
      <c r="C109" s="15" t="s">
        <v>50</v>
      </c>
      <c r="D109" s="15" t="s">
        <v>69</v>
      </c>
      <c r="E109" s="15" t="s">
        <v>119</v>
      </c>
      <c r="F109" s="15" t="s">
        <v>69</v>
      </c>
      <c r="G109" s="15" t="s">
        <v>119</v>
      </c>
      <c r="H109" s="15" t="s">
        <v>77</v>
      </c>
      <c r="I109" s="15" t="s">
        <v>54</v>
      </c>
    </row>
    <row r="110" spans="1:9" x14ac:dyDescent="0.35">
      <c r="A110" s="15" t="s">
        <v>16</v>
      </c>
      <c r="B110" s="15" t="s">
        <v>15</v>
      </c>
      <c r="C110" s="15" t="s">
        <v>50</v>
      </c>
      <c r="D110" s="15" t="s">
        <v>69</v>
      </c>
      <c r="E110" s="15" t="s">
        <v>119</v>
      </c>
      <c r="F110" s="15" t="s">
        <v>113</v>
      </c>
      <c r="G110" s="15" t="s">
        <v>114</v>
      </c>
      <c r="H110" s="15" t="s">
        <v>77</v>
      </c>
      <c r="I110" s="15" t="s">
        <v>54</v>
      </c>
    </row>
    <row r="111" spans="1:9" x14ac:dyDescent="0.35">
      <c r="A111" s="15" t="s">
        <v>16</v>
      </c>
      <c r="B111" s="15" t="s">
        <v>15</v>
      </c>
      <c r="C111" s="15" t="s">
        <v>50</v>
      </c>
      <c r="D111" s="15" t="s">
        <v>164</v>
      </c>
      <c r="E111" s="15" t="s">
        <v>119</v>
      </c>
      <c r="F111" s="15" t="s">
        <v>158</v>
      </c>
      <c r="G111" s="15"/>
      <c r="H111" s="15" t="s">
        <v>165</v>
      </c>
      <c r="I111" s="15" t="s">
        <v>54</v>
      </c>
    </row>
    <row r="112" spans="1:9" x14ac:dyDescent="0.35">
      <c r="A112" s="15" t="s">
        <v>16</v>
      </c>
      <c r="B112" s="15" t="s">
        <v>15</v>
      </c>
      <c r="C112" s="15" t="s">
        <v>50</v>
      </c>
      <c r="D112" s="15" t="s">
        <v>164</v>
      </c>
      <c r="E112" s="15" t="s">
        <v>119</v>
      </c>
      <c r="F112" s="15" t="s">
        <v>158</v>
      </c>
      <c r="G112" s="15"/>
      <c r="H112" s="15" t="s">
        <v>166</v>
      </c>
      <c r="I112" s="15" t="s">
        <v>54</v>
      </c>
    </row>
    <row r="113" spans="1:9" x14ac:dyDescent="0.35">
      <c r="A113" s="15" t="s">
        <v>18</v>
      </c>
      <c r="B113" s="15" t="s">
        <v>17</v>
      </c>
      <c r="C113" s="15" t="s">
        <v>50</v>
      </c>
      <c r="D113" s="15" t="s">
        <v>167</v>
      </c>
      <c r="E113" s="15" t="s">
        <v>168</v>
      </c>
      <c r="F113" s="15" t="s">
        <v>169</v>
      </c>
      <c r="G113" s="15" t="s">
        <v>170</v>
      </c>
      <c r="H113" s="15" t="s">
        <v>171</v>
      </c>
      <c r="I113" s="15" t="s">
        <v>54</v>
      </c>
    </row>
    <row r="114" spans="1:9" x14ac:dyDescent="0.35">
      <c r="A114" s="15" t="s">
        <v>18</v>
      </c>
      <c r="B114" s="15" t="s">
        <v>17</v>
      </c>
      <c r="C114" s="15" t="s">
        <v>50</v>
      </c>
      <c r="D114" s="15" t="s">
        <v>169</v>
      </c>
      <c r="E114" s="15" t="s">
        <v>170</v>
      </c>
      <c r="F114" s="15" t="s">
        <v>167</v>
      </c>
      <c r="G114" s="15" t="s">
        <v>168</v>
      </c>
      <c r="H114" s="15" t="s">
        <v>172</v>
      </c>
      <c r="I114" s="15" t="s">
        <v>54</v>
      </c>
    </row>
    <row r="115" spans="1:9" x14ac:dyDescent="0.35">
      <c r="A115" s="15" t="s">
        <v>18</v>
      </c>
      <c r="B115" s="15" t="s">
        <v>17</v>
      </c>
      <c r="C115" s="15" t="s">
        <v>50</v>
      </c>
      <c r="D115" s="15" t="s">
        <v>167</v>
      </c>
      <c r="E115" s="15" t="s">
        <v>168</v>
      </c>
      <c r="F115" s="15" t="s">
        <v>69</v>
      </c>
      <c r="G115" s="15" t="s">
        <v>119</v>
      </c>
      <c r="H115" s="15" t="s">
        <v>171</v>
      </c>
      <c r="I115" s="15" t="s">
        <v>54</v>
      </c>
    </row>
    <row r="116" spans="1:9" x14ac:dyDescent="0.35">
      <c r="A116" s="15" t="s">
        <v>18</v>
      </c>
      <c r="B116" s="15" t="s">
        <v>17</v>
      </c>
      <c r="C116" s="15" t="s">
        <v>50</v>
      </c>
      <c r="D116" s="15" t="s">
        <v>169</v>
      </c>
      <c r="E116" s="15" t="s">
        <v>170</v>
      </c>
      <c r="F116" s="15" t="s">
        <v>69</v>
      </c>
      <c r="G116" s="15" t="s">
        <v>119</v>
      </c>
      <c r="H116" s="15" t="s">
        <v>171</v>
      </c>
      <c r="I116" s="15" t="s">
        <v>54</v>
      </c>
    </row>
    <row r="117" spans="1:9" x14ac:dyDescent="0.35">
      <c r="A117" s="15" t="s">
        <v>18</v>
      </c>
      <c r="B117" s="15" t="s">
        <v>17</v>
      </c>
      <c r="C117" s="15" t="s">
        <v>50</v>
      </c>
      <c r="D117" s="15" t="s">
        <v>69</v>
      </c>
      <c r="E117" s="15" t="s">
        <v>119</v>
      </c>
      <c r="F117" s="15" t="s">
        <v>69</v>
      </c>
      <c r="G117" s="15" t="s">
        <v>119</v>
      </c>
      <c r="H117" s="15" t="s">
        <v>172</v>
      </c>
      <c r="I117" s="15" t="s">
        <v>54</v>
      </c>
    </row>
    <row r="118" spans="1:9" x14ac:dyDescent="0.35">
      <c r="A118" s="15" t="s">
        <v>18</v>
      </c>
      <c r="B118" s="15" t="s">
        <v>17</v>
      </c>
      <c r="C118" s="15" t="s">
        <v>50</v>
      </c>
      <c r="D118" s="15" t="s">
        <v>69</v>
      </c>
      <c r="E118" s="15" t="s">
        <v>119</v>
      </c>
      <c r="F118" s="15" t="s">
        <v>169</v>
      </c>
      <c r="G118" s="15" t="s">
        <v>170</v>
      </c>
      <c r="H118" s="15" t="s">
        <v>172</v>
      </c>
      <c r="I118" s="15" t="s">
        <v>54</v>
      </c>
    </row>
    <row r="119" spans="1:9" x14ac:dyDescent="0.35">
      <c r="A119" s="15" t="s">
        <v>18</v>
      </c>
      <c r="B119" s="15" t="s">
        <v>17</v>
      </c>
      <c r="C119" s="15" t="s">
        <v>50</v>
      </c>
      <c r="D119" s="15" t="s">
        <v>69</v>
      </c>
      <c r="E119" s="15" t="s">
        <v>119</v>
      </c>
      <c r="F119" s="15" t="s">
        <v>167</v>
      </c>
      <c r="G119" s="15" t="s">
        <v>168</v>
      </c>
      <c r="H119" s="15" t="s">
        <v>172</v>
      </c>
      <c r="I119" s="15" t="s">
        <v>54</v>
      </c>
    </row>
    <row r="120" spans="1:9" x14ac:dyDescent="0.35">
      <c r="A120" s="15" t="s">
        <v>18</v>
      </c>
      <c r="B120" s="15" t="s">
        <v>17</v>
      </c>
      <c r="C120" s="15" t="s">
        <v>50</v>
      </c>
      <c r="D120" s="15" t="s">
        <v>169</v>
      </c>
      <c r="E120" s="15" t="s">
        <v>170</v>
      </c>
      <c r="F120" s="15" t="s">
        <v>69</v>
      </c>
      <c r="G120" s="15" t="s">
        <v>119</v>
      </c>
      <c r="H120" s="15" t="s">
        <v>100</v>
      </c>
      <c r="I120" s="15" t="s">
        <v>54</v>
      </c>
    </row>
    <row r="121" spans="1:9" x14ac:dyDescent="0.35">
      <c r="A121" s="15" t="s">
        <v>18</v>
      </c>
      <c r="B121" s="15" t="s">
        <v>17</v>
      </c>
      <c r="C121" s="15" t="s">
        <v>50</v>
      </c>
      <c r="D121" s="15" t="s">
        <v>169</v>
      </c>
      <c r="E121" s="15" t="s">
        <v>170</v>
      </c>
      <c r="F121" s="15" t="s">
        <v>69</v>
      </c>
      <c r="G121" s="15" t="s">
        <v>119</v>
      </c>
      <c r="H121" s="15" t="s">
        <v>101</v>
      </c>
      <c r="I121" s="15" t="s">
        <v>54</v>
      </c>
    </row>
    <row r="122" spans="1:9" x14ac:dyDescent="0.35">
      <c r="A122" s="15" t="s">
        <v>18</v>
      </c>
      <c r="B122" s="15" t="s">
        <v>17</v>
      </c>
      <c r="C122" s="15" t="s">
        <v>50</v>
      </c>
      <c r="D122" s="15" t="s">
        <v>169</v>
      </c>
      <c r="E122" s="15" t="s">
        <v>170</v>
      </c>
      <c r="F122" s="15" t="s">
        <v>69</v>
      </c>
      <c r="G122" s="15" t="s">
        <v>119</v>
      </c>
      <c r="H122" s="15" t="s">
        <v>102</v>
      </c>
      <c r="I122" s="15" t="s">
        <v>54</v>
      </c>
    </row>
    <row r="123" spans="1:9" x14ac:dyDescent="0.35">
      <c r="A123" s="15" t="s">
        <v>18</v>
      </c>
      <c r="B123" s="15" t="s">
        <v>17</v>
      </c>
      <c r="C123" s="15" t="s">
        <v>50</v>
      </c>
      <c r="D123" s="15" t="s">
        <v>173</v>
      </c>
      <c r="E123" s="15"/>
      <c r="F123" s="15" t="s">
        <v>173</v>
      </c>
      <c r="G123" s="15"/>
      <c r="H123" s="15">
        <v>294</v>
      </c>
      <c r="I123" s="15" t="s">
        <v>54</v>
      </c>
    </row>
    <row r="124" spans="1:9" x14ac:dyDescent="0.35">
      <c r="A124" s="15" t="s">
        <v>18</v>
      </c>
      <c r="B124" s="15" t="s">
        <v>17</v>
      </c>
      <c r="C124" s="15" t="s">
        <v>50</v>
      </c>
      <c r="D124" s="15" t="s">
        <v>69</v>
      </c>
      <c r="E124" s="15" t="s">
        <v>119</v>
      </c>
      <c r="F124" s="15" t="s">
        <v>169</v>
      </c>
      <c r="G124" s="15" t="s">
        <v>170</v>
      </c>
      <c r="H124" s="15" t="s">
        <v>103</v>
      </c>
      <c r="I124" s="15" t="s">
        <v>54</v>
      </c>
    </row>
    <row r="125" spans="1:9" x14ac:dyDescent="0.35">
      <c r="A125" s="15" t="s">
        <v>18</v>
      </c>
      <c r="B125" s="15" t="s">
        <v>17</v>
      </c>
      <c r="C125" s="15" t="s">
        <v>50</v>
      </c>
      <c r="D125" s="15" t="s">
        <v>69</v>
      </c>
      <c r="E125" s="15" t="s">
        <v>119</v>
      </c>
      <c r="F125" s="15" t="s">
        <v>169</v>
      </c>
      <c r="G125" s="15" t="s">
        <v>170</v>
      </c>
      <c r="H125" s="15" t="s">
        <v>104</v>
      </c>
      <c r="I125" s="15" t="s">
        <v>54</v>
      </c>
    </row>
    <row r="126" spans="1:9" x14ac:dyDescent="0.35">
      <c r="A126" s="15" t="s">
        <v>18</v>
      </c>
      <c r="B126" s="15" t="s">
        <v>17</v>
      </c>
      <c r="C126" s="15" t="s">
        <v>50</v>
      </c>
      <c r="D126" s="15" t="s">
        <v>69</v>
      </c>
      <c r="E126" s="15" t="s">
        <v>119</v>
      </c>
      <c r="F126" s="15" t="s">
        <v>169</v>
      </c>
      <c r="G126" s="15" t="s">
        <v>170</v>
      </c>
      <c r="H126" s="15" t="s">
        <v>105</v>
      </c>
      <c r="I126" s="15" t="s">
        <v>54</v>
      </c>
    </row>
    <row r="127" spans="1:9" x14ac:dyDescent="0.35">
      <c r="A127" s="15" t="s">
        <v>18</v>
      </c>
      <c r="B127" s="15" t="s">
        <v>17</v>
      </c>
      <c r="C127" s="15" t="s">
        <v>50</v>
      </c>
      <c r="D127" s="15" t="s">
        <v>174</v>
      </c>
      <c r="E127" s="15"/>
      <c r="F127" s="15" t="s">
        <v>69</v>
      </c>
      <c r="G127" s="15" t="s">
        <v>119</v>
      </c>
      <c r="H127" s="15" t="s">
        <v>106</v>
      </c>
      <c r="I127" s="15" t="s">
        <v>54</v>
      </c>
    </row>
    <row r="128" spans="1:9" x14ac:dyDescent="0.35">
      <c r="A128" s="15" t="s">
        <v>18</v>
      </c>
      <c r="B128" s="15" t="s">
        <v>17</v>
      </c>
      <c r="C128" s="15" t="s">
        <v>50</v>
      </c>
      <c r="D128" s="15" t="s">
        <v>174</v>
      </c>
      <c r="E128" s="15"/>
      <c r="F128" s="15" t="s">
        <v>69</v>
      </c>
      <c r="G128" s="15" t="s">
        <v>119</v>
      </c>
      <c r="H128" s="15" t="s">
        <v>107</v>
      </c>
      <c r="I128" s="15" t="s">
        <v>54</v>
      </c>
    </row>
    <row r="129" spans="1:1021" x14ac:dyDescent="0.35">
      <c r="A129" s="15" t="s">
        <v>18</v>
      </c>
      <c r="B129" s="15" t="s">
        <v>17</v>
      </c>
      <c r="C129" s="15" t="s">
        <v>50</v>
      </c>
      <c r="D129" s="15" t="s">
        <v>174</v>
      </c>
      <c r="E129" s="15"/>
      <c r="F129" s="15" t="s">
        <v>69</v>
      </c>
      <c r="G129" s="15" t="s">
        <v>119</v>
      </c>
      <c r="H129" s="15" t="s">
        <v>175</v>
      </c>
      <c r="I129" s="15" t="s">
        <v>54</v>
      </c>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c r="AJY129" s="3"/>
      <c r="AJZ129" s="3"/>
      <c r="AKA129" s="3"/>
      <c r="AKB129" s="3"/>
      <c r="AKC129" s="3"/>
      <c r="AKD129" s="3"/>
      <c r="AKE129" s="3"/>
      <c r="AKF129" s="3"/>
      <c r="AKG129" s="3"/>
      <c r="AKH129" s="3"/>
      <c r="AKI129" s="3"/>
      <c r="AKJ129" s="3"/>
      <c r="AKK129" s="3"/>
      <c r="AKL129" s="3"/>
      <c r="AKM129" s="3"/>
      <c r="AKN129" s="3"/>
      <c r="AKO129" s="3"/>
      <c r="AKP129" s="3"/>
      <c r="AKQ129" s="3"/>
      <c r="AKR129" s="3"/>
      <c r="AKS129" s="3"/>
      <c r="AKT129" s="3"/>
      <c r="AKU129" s="3"/>
      <c r="AKV129" s="3"/>
      <c r="AKW129" s="3"/>
      <c r="AKX129" s="3"/>
      <c r="AKY129" s="3"/>
      <c r="AKZ129" s="3"/>
      <c r="ALA129" s="3"/>
      <c r="ALB129" s="3"/>
      <c r="ALC129" s="3"/>
      <c r="ALD129" s="3"/>
      <c r="ALE129" s="3"/>
      <c r="ALF129" s="3"/>
      <c r="ALG129" s="3"/>
      <c r="ALH129" s="3"/>
      <c r="ALI129" s="3"/>
      <c r="ALJ129" s="3"/>
      <c r="ALK129" s="3"/>
      <c r="ALL129" s="3"/>
      <c r="ALM129" s="3"/>
      <c r="ALN129" s="3"/>
      <c r="ALO129" s="3"/>
      <c r="ALP129" s="3"/>
      <c r="ALQ129" s="3"/>
      <c r="ALR129" s="3"/>
      <c r="ALS129" s="3"/>
      <c r="ALT129" s="3"/>
      <c r="ALU129" s="3"/>
      <c r="ALV129" s="3"/>
      <c r="ALW129" s="3"/>
      <c r="ALX129" s="3"/>
      <c r="ALY129" s="3"/>
      <c r="ALZ129" s="3"/>
      <c r="AMA129" s="3"/>
      <c r="AMB129" s="3"/>
      <c r="AMC129" s="3"/>
      <c r="AMD129" s="3"/>
      <c r="AME129" s="3"/>
      <c r="AMF129" s="3"/>
      <c r="AMG129" s="3"/>
    </row>
    <row r="130" spans="1:1021" x14ac:dyDescent="0.35">
      <c r="A130" s="15" t="s">
        <v>18</v>
      </c>
      <c r="B130" s="15" t="s">
        <v>17</v>
      </c>
      <c r="C130" s="15" t="s">
        <v>50</v>
      </c>
      <c r="D130" s="15" t="s">
        <v>69</v>
      </c>
      <c r="E130" s="15" t="s">
        <v>119</v>
      </c>
      <c r="F130" s="15" t="s">
        <v>169</v>
      </c>
      <c r="G130" s="15" t="s">
        <v>170</v>
      </c>
      <c r="H130" s="15" t="s">
        <v>108</v>
      </c>
      <c r="I130" s="15" t="s">
        <v>54</v>
      </c>
    </row>
    <row r="131" spans="1:1021" x14ac:dyDescent="0.35">
      <c r="A131" s="15" t="s">
        <v>18</v>
      </c>
      <c r="B131" s="15" t="s">
        <v>17</v>
      </c>
      <c r="C131" s="15" t="s">
        <v>50</v>
      </c>
      <c r="D131" s="15" t="s">
        <v>69</v>
      </c>
      <c r="E131" s="15" t="s">
        <v>119</v>
      </c>
      <c r="F131" s="15" t="s">
        <v>169</v>
      </c>
      <c r="G131" s="15" t="s">
        <v>170</v>
      </c>
      <c r="H131" s="15" t="s">
        <v>176</v>
      </c>
      <c r="I131" s="15" t="s">
        <v>54</v>
      </c>
    </row>
    <row r="132" spans="1:1021" x14ac:dyDescent="0.35">
      <c r="A132" s="15" t="s">
        <v>18</v>
      </c>
      <c r="B132" s="15" t="s">
        <v>17</v>
      </c>
      <c r="C132" s="15" t="s">
        <v>50</v>
      </c>
      <c r="D132" s="15" t="s">
        <v>69</v>
      </c>
      <c r="E132" s="15" t="s">
        <v>119</v>
      </c>
      <c r="F132" s="15" t="s">
        <v>169</v>
      </c>
      <c r="G132" s="15" t="s">
        <v>170</v>
      </c>
      <c r="H132" s="15" t="s">
        <v>109</v>
      </c>
      <c r="I132" s="15" t="s">
        <v>54</v>
      </c>
    </row>
    <row r="133" spans="1:1021" x14ac:dyDescent="0.35">
      <c r="A133" s="15" t="s">
        <v>18</v>
      </c>
      <c r="B133" s="15" t="s">
        <v>17</v>
      </c>
      <c r="C133" s="15" t="s">
        <v>50</v>
      </c>
      <c r="D133" s="15" t="s">
        <v>69</v>
      </c>
      <c r="E133" s="15" t="s">
        <v>119</v>
      </c>
      <c r="F133" s="15" t="s">
        <v>169</v>
      </c>
      <c r="G133" s="15" t="s">
        <v>170</v>
      </c>
      <c r="H133" s="15" t="s">
        <v>110</v>
      </c>
      <c r="I133" s="15" t="s">
        <v>54</v>
      </c>
    </row>
    <row r="134" spans="1:1021" x14ac:dyDescent="0.35">
      <c r="A134" s="15" t="s">
        <v>18</v>
      </c>
      <c r="B134" s="15" t="s">
        <v>17</v>
      </c>
      <c r="C134" s="15" t="s">
        <v>50</v>
      </c>
      <c r="D134" s="15" t="s">
        <v>69</v>
      </c>
      <c r="E134" s="15" t="s">
        <v>119</v>
      </c>
      <c r="F134" s="15" t="s">
        <v>169</v>
      </c>
      <c r="G134" s="15" t="s">
        <v>170</v>
      </c>
      <c r="H134" s="15" t="s">
        <v>111</v>
      </c>
      <c r="I134" s="15" t="s">
        <v>54</v>
      </c>
    </row>
    <row r="135" spans="1:1021" x14ac:dyDescent="0.35">
      <c r="A135" s="15" t="s">
        <v>18</v>
      </c>
      <c r="B135" s="15" t="s">
        <v>17</v>
      </c>
      <c r="C135" s="15" t="s">
        <v>50</v>
      </c>
      <c r="D135" s="15" t="s">
        <v>69</v>
      </c>
      <c r="E135" s="15" t="s">
        <v>119</v>
      </c>
      <c r="F135" s="15" t="s">
        <v>169</v>
      </c>
      <c r="G135" s="15" t="s">
        <v>170</v>
      </c>
      <c r="H135" s="15" t="s">
        <v>112</v>
      </c>
      <c r="I135" s="15" t="s">
        <v>54</v>
      </c>
    </row>
    <row r="136" spans="1:1021" x14ac:dyDescent="0.35">
      <c r="A136" s="15" t="s">
        <v>18</v>
      </c>
      <c r="B136" s="15" t="s">
        <v>17</v>
      </c>
      <c r="C136" s="15" t="s">
        <v>50</v>
      </c>
      <c r="D136" s="15" t="s">
        <v>177</v>
      </c>
      <c r="E136" s="15"/>
      <c r="F136" s="15" t="s">
        <v>69</v>
      </c>
      <c r="G136" s="15" t="s">
        <v>119</v>
      </c>
      <c r="H136" s="15" t="s">
        <v>171</v>
      </c>
      <c r="I136" s="15" t="s">
        <v>54</v>
      </c>
    </row>
    <row r="137" spans="1:1021" x14ac:dyDescent="0.35">
      <c r="A137" s="15" t="s">
        <v>18</v>
      </c>
      <c r="B137" s="15" t="s">
        <v>17</v>
      </c>
      <c r="C137" s="15" t="s">
        <v>50</v>
      </c>
      <c r="D137" s="15" t="s">
        <v>69</v>
      </c>
      <c r="E137" s="15" t="s">
        <v>119</v>
      </c>
      <c r="F137" s="15" t="s">
        <v>177</v>
      </c>
      <c r="G137" s="15"/>
      <c r="H137" s="15" t="s">
        <v>178</v>
      </c>
      <c r="I137" s="15" t="s">
        <v>54</v>
      </c>
    </row>
    <row r="138" spans="1:1021" x14ac:dyDescent="0.35">
      <c r="A138" s="15" t="s">
        <v>18</v>
      </c>
      <c r="B138" s="15" t="s">
        <v>17</v>
      </c>
      <c r="C138" s="15" t="s">
        <v>50</v>
      </c>
      <c r="D138" s="15" t="s">
        <v>69</v>
      </c>
      <c r="E138" s="15" t="s">
        <v>119</v>
      </c>
      <c r="F138" s="15" t="s">
        <v>177</v>
      </c>
      <c r="G138" s="15"/>
      <c r="H138" s="15" t="s">
        <v>172</v>
      </c>
      <c r="I138" s="15" t="s">
        <v>54</v>
      </c>
    </row>
    <row r="139" spans="1:1021" x14ac:dyDescent="0.35">
      <c r="A139" s="15" t="s">
        <v>18</v>
      </c>
      <c r="B139" s="15" t="s">
        <v>17</v>
      </c>
      <c r="C139" s="15" t="s">
        <v>50</v>
      </c>
      <c r="D139" s="15" t="s">
        <v>69</v>
      </c>
      <c r="E139" s="15" t="s">
        <v>119</v>
      </c>
      <c r="F139" s="15" t="s">
        <v>179</v>
      </c>
      <c r="G139" s="15"/>
      <c r="H139" s="15" t="s">
        <v>180</v>
      </c>
      <c r="I139" s="15" t="s">
        <v>54</v>
      </c>
    </row>
    <row r="140" spans="1:1021" x14ac:dyDescent="0.35">
      <c r="A140" s="15" t="s">
        <v>18</v>
      </c>
      <c r="B140" s="15" t="s">
        <v>17</v>
      </c>
      <c r="C140" s="15" t="s">
        <v>50</v>
      </c>
      <c r="D140" s="15" t="s">
        <v>69</v>
      </c>
      <c r="E140" s="15" t="s">
        <v>119</v>
      </c>
      <c r="F140" s="15" t="s">
        <v>179</v>
      </c>
      <c r="G140" s="15"/>
      <c r="H140" s="15" t="s">
        <v>181</v>
      </c>
      <c r="I140" s="15" t="s">
        <v>54</v>
      </c>
    </row>
    <row r="141" spans="1:1021" x14ac:dyDescent="0.35">
      <c r="A141" s="15" t="s">
        <v>18</v>
      </c>
      <c r="B141" s="15" t="s">
        <v>17</v>
      </c>
      <c r="C141" s="15" t="s">
        <v>50</v>
      </c>
      <c r="D141" s="15" t="s">
        <v>69</v>
      </c>
      <c r="E141" s="15" t="s">
        <v>119</v>
      </c>
      <c r="F141" s="15" t="s">
        <v>179</v>
      </c>
      <c r="G141" s="15"/>
      <c r="H141" s="15" t="s">
        <v>182</v>
      </c>
      <c r="I141" s="15" t="s">
        <v>54</v>
      </c>
    </row>
    <row r="142" spans="1:1021" x14ac:dyDescent="0.35">
      <c r="A142" s="15" t="s">
        <v>18</v>
      </c>
      <c r="B142" s="15" t="s">
        <v>17</v>
      </c>
      <c r="C142" s="15" t="s">
        <v>50</v>
      </c>
      <c r="D142" s="15" t="s">
        <v>69</v>
      </c>
      <c r="E142" s="15" t="s">
        <v>119</v>
      </c>
      <c r="F142" s="15" t="s">
        <v>179</v>
      </c>
      <c r="G142" s="15"/>
      <c r="H142" s="15" t="s">
        <v>183</v>
      </c>
      <c r="I142" s="15" t="s">
        <v>54</v>
      </c>
    </row>
    <row r="143" spans="1:1021" x14ac:dyDescent="0.35">
      <c r="A143" s="15" t="s">
        <v>20</v>
      </c>
      <c r="B143" s="15" t="s">
        <v>19</v>
      </c>
      <c r="C143" s="15" t="s">
        <v>50</v>
      </c>
      <c r="D143" s="15" t="s">
        <v>69</v>
      </c>
      <c r="E143" s="15" t="s">
        <v>119</v>
      </c>
      <c r="F143" s="15" t="s">
        <v>184</v>
      </c>
      <c r="G143" s="15"/>
      <c r="H143" s="15" t="s">
        <v>185</v>
      </c>
      <c r="I143" s="15" t="s">
        <v>54</v>
      </c>
    </row>
    <row r="144" spans="1:1021" x14ac:dyDescent="0.35">
      <c r="A144" s="15" t="s">
        <v>20</v>
      </c>
      <c r="B144" s="15" t="s">
        <v>19</v>
      </c>
      <c r="C144" s="15" t="s">
        <v>50</v>
      </c>
      <c r="D144" s="15" t="s">
        <v>69</v>
      </c>
      <c r="E144" s="15" t="s">
        <v>119</v>
      </c>
      <c r="F144" s="15" t="s">
        <v>184</v>
      </c>
      <c r="G144" s="15"/>
      <c r="H144" s="15" t="s">
        <v>186</v>
      </c>
      <c r="I144" s="15" t="s">
        <v>54</v>
      </c>
    </row>
    <row r="145" spans="1:9" x14ac:dyDescent="0.35">
      <c r="A145" s="15" t="s">
        <v>20</v>
      </c>
      <c r="B145" s="15" t="s">
        <v>19</v>
      </c>
      <c r="C145" s="15" t="s">
        <v>50</v>
      </c>
      <c r="D145" s="15" t="s">
        <v>69</v>
      </c>
      <c r="E145" s="15" t="s">
        <v>119</v>
      </c>
      <c r="F145" s="15" t="s">
        <v>184</v>
      </c>
      <c r="G145" s="15"/>
      <c r="H145" s="15" t="s">
        <v>187</v>
      </c>
      <c r="I145" s="15" t="s">
        <v>54</v>
      </c>
    </row>
    <row r="146" spans="1:9" x14ac:dyDescent="0.35">
      <c r="A146" s="15" t="s">
        <v>20</v>
      </c>
      <c r="B146" s="15" t="s">
        <v>19</v>
      </c>
      <c r="C146" s="15" t="s">
        <v>50</v>
      </c>
      <c r="D146" s="15" t="s">
        <v>69</v>
      </c>
      <c r="E146" s="15" t="s">
        <v>119</v>
      </c>
      <c r="F146" s="15" t="s">
        <v>184</v>
      </c>
      <c r="G146" s="15"/>
      <c r="H146" s="15" t="s">
        <v>188</v>
      </c>
      <c r="I146" s="15" t="s">
        <v>54</v>
      </c>
    </row>
    <row r="147" spans="1:9" x14ac:dyDescent="0.35">
      <c r="A147" s="15" t="s">
        <v>20</v>
      </c>
      <c r="B147" s="15" t="s">
        <v>19</v>
      </c>
      <c r="C147" s="15" t="s">
        <v>50</v>
      </c>
      <c r="D147" s="15" t="s">
        <v>69</v>
      </c>
      <c r="E147" s="15" t="s">
        <v>119</v>
      </c>
      <c r="F147" s="15" t="s">
        <v>184</v>
      </c>
      <c r="G147" s="15"/>
      <c r="H147" s="15" t="s">
        <v>189</v>
      </c>
      <c r="I147" s="15" t="s">
        <v>54</v>
      </c>
    </row>
    <row r="148" spans="1:9" x14ac:dyDescent="0.35">
      <c r="A148" s="15" t="s">
        <v>20</v>
      </c>
      <c r="B148" s="15" t="s">
        <v>19</v>
      </c>
      <c r="C148" s="15" t="s">
        <v>50</v>
      </c>
      <c r="D148" s="15" t="s">
        <v>184</v>
      </c>
      <c r="E148" s="15"/>
      <c r="F148" s="15" t="s">
        <v>190</v>
      </c>
      <c r="G148" s="15" t="s">
        <v>191</v>
      </c>
      <c r="H148" s="15" t="s">
        <v>192</v>
      </c>
      <c r="I148" s="15" t="s">
        <v>54</v>
      </c>
    </row>
    <row r="149" spans="1:9" x14ac:dyDescent="0.35">
      <c r="A149" s="15" t="s">
        <v>20</v>
      </c>
      <c r="B149" s="15" t="s">
        <v>19</v>
      </c>
      <c r="C149" s="15" t="s">
        <v>50</v>
      </c>
      <c r="D149" s="15" t="s">
        <v>69</v>
      </c>
      <c r="E149" s="15" t="s">
        <v>119</v>
      </c>
      <c r="F149" s="15" t="s">
        <v>190</v>
      </c>
      <c r="G149" s="15" t="s">
        <v>191</v>
      </c>
      <c r="H149" s="15" t="s">
        <v>193</v>
      </c>
      <c r="I149" s="15" t="s">
        <v>54</v>
      </c>
    </row>
    <row r="150" spans="1:9" x14ac:dyDescent="0.35">
      <c r="A150" s="15" t="s">
        <v>20</v>
      </c>
      <c r="B150" s="15" t="s">
        <v>19</v>
      </c>
      <c r="C150" s="15" t="s">
        <v>50</v>
      </c>
      <c r="D150" s="15" t="s">
        <v>69</v>
      </c>
      <c r="E150" s="15" t="s">
        <v>119</v>
      </c>
      <c r="F150" s="15" t="s">
        <v>190</v>
      </c>
      <c r="G150" s="15" t="s">
        <v>191</v>
      </c>
      <c r="H150" s="15" t="s">
        <v>194</v>
      </c>
      <c r="I150" s="15" t="s">
        <v>54</v>
      </c>
    </row>
    <row r="151" spans="1:9" x14ac:dyDescent="0.35">
      <c r="A151" s="15" t="s">
        <v>20</v>
      </c>
      <c r="B151" s="15" t="s">
        <v>19</v>
      </c>
      <c r="C151" s="15" t="s">
        <v>50</v>
      </c>
      <c r="D151" s="15" t="s">
        <v>69</v>
      </c>
      <c r="E151" s="15" t="s">
        <v>119</v>
      </c>
      <c r="F151" s="15" t="s">
        <v>190</v>
      </c>
      <c r="G151" s="15" t="s">
        <v>191</v>
      </c>
      <c r="H151" s="15" t="s">
        <v>195</v>
      </c>
      <c r="I151" s="15" t="s">
        <v>54</v>
      </c>
    </row>
    <row r="152" spans="1:9" x14ac:dyDescent="0.35">
      <c r="A152" s="15" t="s">
        <v>20</v>
      </c>
      <c r="B152" s="15" t="s">
        <v>19</v>
      </c>
      <c r="C152" s="15" t="s">
        <v>50</v>
      </c>
      <c r="D152" s="15" t="s">
        <v>69</v>
      </c>
      <c r="E152" s="15" t="s">
        <v>119</v>
      </c>
      <c r="F152" s="15" t="s">
        <v>190</v>
      </c>
      <c r="G152" s="15" t="s">
        <v>191</v>
      </c>
      <c r="H152" s="15" t="s">
        <v>196</v>
      </c>
      <c r="I152" s="15" t="s">
        <v>54</v>
      </c>
    </row>
    <row r="153" spans="1:9" x14ac:dyDescent="0.35">
      <c r="A153" s="15" t="s">
        <v>20</v>
      </c>
      <c r="B153" s="15" t="s">
        <v>19</v>
      </c>
      <c r="C153" s="15" t="s">
        <v>50</v>
      </c>
      <c r="D153" s="15" t="s">
        <v>69</v>
      </c>
      <c r="E153" s="15" t="s">
        <v>119</v>
      </c>
      <c r="F153" s="15" t="s">
        <v>190</v>
      </c>
      <c r="G153" s="15" t="s">
        <v>191</v>
      </c>
      <c r="H153" s="15" t="s">
        <v>197</v>
      </c>
      <c r="I153" s="15" t="s">
        <v>54</v>
      </c>
    </row>
    <row r="154" spans="1:9" x14ac:dyDescent="0.35">
      <c r="A154" s="15" t="s">
        <v>22</v>
      </c>
      <c r="B154" s="15" t="s">
        <v>21</v>
      </c>
      <c r="C154" s="15" t="s">
        <v>50</v>
      </c>
      <c r="D154" s="15" t="s">
        <v>90</v>
      </c>
      <c r="E154" s="15" t="s">
        <v>198</v>
      </c>
      <c r="F154" s="15" t="s">
        <v>69</v>
      </c>
      <c r="G154" s="15" t="s">
        <v>119</v>
      </c>
      <c r="H154" s="15" t="s">
        <v>92</v>
      </c>
      <c r="I154" s="15" t="s">
        <v>54</v>
      </c>
    </row>
    <row r="155" spans="1:9" x14ac:dyDescent="0.35">
      <c r="A155" s="15" t="s">
        <v>22</v>
      </c>
      <c r="B155" s="15" t="s">
        <v>21</v>
      </c>
      <c r="C155" s="15" t="s">
        <v>50</v>
      </c>
      <c r="D155" s="15" t="s">
        <v>69</v>
      </c>
      <c r="E155" s="15" t="s">
        <v>119</v>
      </c>
      <c r="F155" s="15" t="s">
        <v>90</v>
      </c>
      <c r="G155" s="15" t="s">
        <v>198</v>
      </c>
      <c r="H155" s="15" t="s">
        <v>199</v>
      </c>
      <c r="I155" s="15" t="s">
        <v>54</v>
      </c>
    </row>
    <row r="156" spans="1:9" x14ac:dyDescent="0.35">
      <c r="A156" s="15" t="s">
        <v>22</v>
      </c>
      <c r="B156" s="15" t="s">
        <v>21</v>
      </c>
      <c r="C156" s="15" t="s">
        <v>50</v>
      </c>
      <c r="D156" s="15" t="s">
        <v>69</v>
      </c>
      <c r="E156" s="15" t="s">
        <v>119</v>
      </c>
      <c r="F156" s="15" t="s">
        <v>90</v>
      </c>
      <c r="G156" s="15" t="s">
        <v>198</v>
      </c>
      <c r="H156" s="15" t="s">
        <v>91</v>
      </c>
      <c r="I156" s="15" t="s">
        <v>54</v>
      </c>
    </row>
    <row r="157" spans="1:9" x14ac:dyDescent="0.35">
      <c r="A157" s="15" t="s">
        <v>22</v>
      </c>
      <c r="B157" s="15" t="s">
        <v>21</v>
      </c>
      <c r="C157" s="15" t="s">
        <v>50</v>
      </c>
      <c r="D157" s="15" t="s">
        <v>90</v>
      </c>
      <c r="E157" s="15" t="s">
        <v>198</v>
      </c>
      <c r="F157" s="15" t="s">
        <v>69</v>
      </c>
      <c r="G157" s="15" t="s">
        <v>119</v>
      </c>
      <c r="H157" s="15" t="s">
        <v>93</v>
      </c>
      <c r="I157" s="15" t="s">
        <v>54</v>
      </c>
    </row>
    <row r="158" spans="1:9" x14ac:dyDescent="0.35">
      <c r="A158" s="15" t="s">
        <v>22</v>
      </c>
      <c r="B158" s="15" t="s">
        <v>21</v>
      </c>
      <c r="C158" s="15" t="s">
        <v>50</v>
      </c>
      <c r="D158" s="15" t="s">
        <v>69</v>
      </c>
      <c r="E158" s="15" t="s">
        <v>119</v>
      </c>
      <c r="F158" s="15" t="s">
        <v>90</v>
      </c>
      <c r="G158" s="15" t="s">
        <v>198</v>
      </c>
      <c r="H158" s="15" t="s">
        <v>94</v>
      </c>
      <c r="I158" s="15" t="s">
        <v>54</v>
      </c>
    </row>
    <row r="159" spans="1:9" x14ac:dyDescent="0.35">
      <c r="A159" s="15" t="s">
        <v>24</v>
      </c>
      <c r="B159" s="15" t="s">
        <v>23</v>
      </c>
      <c r="C159" s="15" t="s">
        <v>50</v>
      </c>
      <c r="D159" s="15" t="s">
        <v>69</v>
      </c>
      <c r="E159" s="15" t="s">
        <v>119</v>
      </c>
      <c r="F159" s="15" t="s">
        <v>200</v>
      </c>
      <c r="G159" s="15" t="s">
        <v>201</v>
      </c>
      <c r="H159" s="15">
        <v>294</v>
      </c>
      <c r="I159" s="15" t="s">
        <v>118</v>
      </c>
    </row>
    <row r="160" spans="1:9" x14ac:dyDescent="0.35">
      <c r="A160" s="15" t="s">
        <v>24</v>
      </c>
      <c r="B160" s="15" t="s">
        <v>23</v>
      </c>
      <c r="C160" s="15" t="s">
        <v>50</v>
      </c>
      <c r="D160" s="15" t="s">
        <v>69</v>
      </c>
      <c r="E160" s="15" t="s">
        <v>119</v>
      </c>
      <c r="F160" s="15" t="s">
        <v>200</v>
      </c>
      <c r="G160" s="15" t="s">
        <v>201</v>
      </c>
      <c r="H160" s="15" t="s">
        <v>202</v>
      </c>
      <c r="I160" s="15" t="s">
        <v>118</v>
      </c>
    </row>
    <row r="161" spans="1:12" x14ac:dyDescent="0.35">
      <c r="A161" s="15" t="s">
        <v>24</v>
      </c>
      <c r="B161" s="15" t="s">
        <v>23</v>
      </c>
      <c r="C161" s="15" t="s">
        <v>50</v>
      </c>
      <c r="D161" s="15" t="s">
        <v>203</v>
      </c>
      <c r="E161" s="15" t="s">
        <v>119</v>
      </c>
      <c r="F161" s="15" t="s">
        <v>69</v>
      </c>
      <c r="G161" s="15" t="s">
        <v>119</v>
      </c>
      <c r="H161" s="15" t="s">
        <v>204</v>
      </c>
      <c r="I161" s="15" t="s">
        <v>118</v>
      </c>
    </row>
    <row r="162" spans="1:12" x14ac:dyDescent="0.35">
      <c r="A162" s="15" t="s">
        <v>24</v>
      </c>
      <c r="B162" s="15" t="s">
        <v>23</v>
      </c>
      <c r="C162" s="15" t="s">
        <v>50</v>
      </c>
      <c r="D162" s="15" t="s">
        <v>203</v>
      </c>
      <c r="E162" s="15" t="str">
        <f>VLOOKUP(D162,EDIGAS_5_RoleType!$A$1:$B$39,2,0)</f>
        <v>Weather provider</v>
      </c>
      <c r="F162" s="15" t="s">
        <v>113</v>
      </c>
      <c r="G162" s="15" t="s">
        <v>114</v>
      </c>
      <c r="H162" s="15" t="s">
        <v>205</v>
      </c>
      <c r="I162" s="15" t="s">
        <v>118</v>
      </c>
    </row>
    <row r="163" spans="1:12" s="3" customFormat="1" x14ac:dyDescent="0.35">
      <c r="A163" s="15" t="s">
        <v>28</v>
      </c>
      <c r="B163" s="15" t="s">
        <v>27</v>
      </c>
      <c r="C163" s="15" t="s">
        <v>50</v>
      </c>
      <c r="D163" s="15" t="s">
        <v>69</v>
      </c>
      <c r="E163" s="15" t="s">
        <v>119</v>
      </c>
      <c r="F163" s="15" t="s">
        <v>113</v>
      </c>
      <c r="G163" s="15" t="s">
        <v>114</v>
      </c>
      <c r="H163" s="15" t="s">
        <v>166</v>
      </c>
      <c r="I163" s="15" t="s">
        <v>54</v>
      </c>
      <c r="K163"/>
      <c r="L163"/>
    </row>
    <row r="164" spans="1:12" s="3" customFormat="1" x14ac:dyDescent="0.35">
      <c r="A164" s="15" t="s">
        <v>28</v>
      </c>
      <c r="B164" s="15" t="s">
        <v>27</v>
      </c>
      <c r="C164" s="15" t="s">
        <v>50</v>
      </c>
      <c r="D164" s="15" t="s">
        <v>160</v>
      </c>
      <c r="E164" s="15" t="s">
        <v>206</v>
      </c>
      <c r="F164" s="15" t="s">
        <v>69</v>
      </c>
      <c r="G164" s="15" t="s">
        <v>119</v>
      </c>
      <c r="H164" s="15" t="s">
        <v>80</v>
      </c>
      <c r="I164" s="15" t="s">
        <v>54</v>
      </c>
      <c r="K164"/>
      <c r="L164"/>
    </row>
    <row r="165" spans="1:12" s="3" customFormat="1" x14ac:dyDescent="0.35">
      <c r="A165" s="15" t="s">
        <v>28</v>
      </c>
      <c r="B165" s="15" t="s">
        <v>27</v>
      </c>
      <c r="C165" s="15" t="s">
        <v>50</v>
      </c>
      <c r="D165" s="15" t="s">
        <v>69</v>
      </c>
      <c r="E165" s="15" t="s">
        <v>119</v>
      </c>
      <c r="F165" s="15" t="s">
        <v>113</v>
      </c>
      <c r="G165" s="15" t="s">
        <v>114</v>
      </c>
      <c r="H165" s="15" t="s">
        <v>80</v>
      </c>
      <c r="I165" s="15" t="s">
        <v>54</v>
      </c>
      <c r="K165"/>
      <c r="L165"/>
    </row>
    <row r="166" spans="1:12" s="3" customFormat="1" x14ac:dyDescent="0.35">
      <c r="A166" s="15" t="s">
        <v>28</v>
      </c>
      <c r="B166" s="15" t="s">
        <v>27</v>
      </c>
      <c r="C166" s="15" t="s">
        <v>50</v>
      </c>
      <c r="D166" s="15" t="s">
        <v>69</v>
      </c>
      <c r="E166" s="15" t="s">
        <v>119</v>
      </c>
      <c r="F166" s="15" t="s">
        <v>69</v>
      </c>
      <c r="G166" s="15" t="s">
        <v>119</v>
      </c>
      <c r="H166" s="15" t="s">
        <v>80</v>
      </c>
      <c r="I166" s="15" t="s">
        <v>54</v>
      </c>
      <c r="K166"/>
      <c r="L166"/>
    </row>
    <row r="167" spans="1:12" s="3" customFormat="1" x14ac:dyDescent="0.35">
      <c r="A167" s="15" t="s">
        <v>28</v>
      </c>
      <c r="B167" s="15" t="s">
        <v>27</v>
      </c>
      <c r="C167" s="15" t="s">
        <v>50</v>
      </c>
      <c r="D167" s="15" t="s">
        <v>160</v>
      </c>
      <c r="E167" s="15" t="s">
        <v>206</v>
      </c>
      <c r="F167" s="15" t="s">
        <v>69</v>
      </c>
      <c r="G167" s="15" t="s">
        <v>119</v>
      </c>
      <c r="H167" s="15" t="s">
        <v>81</v>
      </c>
      <c r="I167" s="15" t="s">
        <v>54</v>
      </c>
      <c r="K167"/>
      <c r="L167"/>
    </row>
    <row r="168" spans="1:12" s="3" customFormat="1" x14ac:dyDescent="0.35">
      <c r="A168" s="15" t="s">
        <v>28</v>
      </c>
      <c r="B168" s="15" t="s">
        <v>27</v>
      </c>
      <c r="C168" s="15" t="s">
        <v>50</v>
      </c>
      <c r="D168" s="15" t="s">
        <v>69</v>
      </c>
      <c r="E168" s="15" t="s">
        <v>119</v>
      </c>
      <c r="F168" s="15" t="s">
        <v>113</v>
      </c>
      <c r="G168" s="15" t="s">
        <v>114</v>
      </c>
      <c r="H168" s="15" t="s">
        <v>81</v>
      </c>
      <c r="I168" s="15" t="s">
        <v>54</v>
      </c>
      <c r="K168"/>
      <c r="L168"/>
    </row>
    <row r="169" spans="1:12" s="3" customFormat="1" x14ac:dyDescent="0.35">
      <c r="A169" s="15" t="s">
        <v>28</v>
      </c>
      <c r="B169" s="15" t="s">
        <v>27</v>
      </c>
      <c r="C169" s="15" t="s">
        <v>50</v>
      </c>
      <c r="D169" s="15" t="s">
        <v>69</v>
      </c>
      <c r="E169" s="15" t="s">
        <v>119</v>
      </c>
      <c r="F169" s="15" t="s">
        <v>69</v>
      </c>
      <c r="G169" s="15" t="s">
        <v>119</v>
      </c>
      <c r="H169" s="15" t="s">
        <v>81</v>
      </c>
      <c r="I169" s="15" t="s">
        <v>54</v>
      </c>
      <c r="K169"/>
      <c r="L169"/>
    </row>
    <row r="170" spans="1:12" s="3" customFormat="1" x14ac:dyDescent="0.35">
      <c r="A170" s="15" t="s">
        <v>28</v>
      </c>
      <c r="B170" s="15" t="s">
        <v>27</v>
      </c>
      <c r="C170" s="15" t="s">
        <v>50</v>
      </c>
      <c r="D170" s="15" t="s">
        <v>69</v>
      </c>
      <c r="E170" s="15" t="s">
        <v>119</v>
      </c>
      <c r="F170" s="15" t="s">
        <v>113</v>
      </c>
      <c r="G170" s="15" t="s">
        <v>114</v>
      </c>
      <c r="H170" s="15" t="s">
        <v>89</v>
      </c>
      <c r="I170" s="15" t="s">
        <v>54</v>
      </c>
      <c r="K170"/>
      <c r="L170"/>
    </row>
    <row r="171" spans="1:12" s="3" customFormat="1" x14ac:dyDescent="0.35">
      <c r="A171" s="15" t="s">
        <v>28</v>
      </c>
      <c r="B171" s="15" t="s">
        <v>27</v>
      </c>
      <c r="C171" s="15" t="s">
        <v>50</v>
      </c>
      <c r="D171" s="15" t="s">
        <v>69</v>
      </c>
      <c r="E171" s="15" t="s">
        <v>119</v>
      </c>
      <c r="F171" s="15" t="s">
        <v>113</v>
      </c>
      <c r="G171" s="15" t="s">
        <v>114</v>
      </c>
      <c r="H171" s="15" t="s">
        <v>76</v>
      </c>
      <c r="I171" s="15" t="s">
        <v>54</v>
      </c>
      <c r="K171"/>
      <c r="L171"/>
    </row>
    <row r="172" spans="1:12" s="3" customFormat="1" x14ac:dyDescent="0.35">
      <c r="A172" s="15" t="s">
        <v>28</v>
      </c>
      <c r="B172" s="15" t="s">
        <v>27</v>
      </c>
      <c r="C172" s="15" t="s">
        <v>50</v>
      </c>
      <c r="D172" s="15" t="s">
        <v>69</v>
      </c>
      <c r="E172" s="15" t="s">
        <v>119</v>
      </c>
      <c r="F172" s="15" t="s">
        <v>113</v>
      </c>
      <c r="G172" s="15" t="s">
        <v>114</v>
      </c>
      <c r="H172" s="15" t="s">
        <v>163</v>
      </c>
      <c r="I172" s="15" t="s">
        <v>54</v>
      </c>
      <c r="K172"/>
      <c r="L172"/>
    </row>
    <row r="173" spans="1:12" s="3" customFormat="1" x14ac:dyDescent="0.35">
      <c r="A173" s="15" t="s">
        <v>28</v>
      </c>
      <c r="B173" s="15" t="s">
        <v>27</v>
      </c>
      <c r="C173" s="15" t="s">
        <v>50</v>
      </c>
      <c r="D173" s="15" t="s">
        <v>69</v>
      </c>
      <c r="E173" s="15" t="s">
        <v>119</v>
      </c>
      <c r="F173" s="15" t="s">
        <v>69</v>
      </c>
      <c r="G173" s="15" t="s">
        <v>119</v>
      </c>
      <c r="H173" s="15" t="s">
        <v>163</v>
      </c>
      <c r="I173" s="15" t="s">
        <v>54</v>
      </c>
      <c r="K173"/>
      <c r="L173"/>
    </row>
    <row r="174" spans="1:12" s="3" customFormat="1" x14ac:dyDescent="0.35">
      <c r="A174" s="15" t="s">
        <v>28</v>
      </c>
      <c r="B174" s="15" t="s">
        <v>27</v>
      </c>
      <c r="C174" s="15" t="s">
        <v>50</v>
      </c>
      <c r="D174" s="15" t="s">
        <v>69</v>
      </c>
      <c r="E174" s="15" t="s">
        <v>119</v>
      </c>
      <c r="F174" s="15" t="s">
        <v>69</v>
      </c>
      <c r="G174" s="15" t="s">
        <v>119</v>
      </c>
      <c r="H174" s="15" t="s">
        <v>162</v>
      </c>
      <c r="I174" s="15" t="s">
        <v>54</v>
      </c>
      <c r="K174"/>
      <c r="L174"/>
    </row>
    <row r="175" spans="1:12" s="3" customFormat="1" x14ac:dyDescent="0.35">
      <c r="A175" s="15" t="s">
        <v>28</v>
      </c>
      <c r="B175" s="15" t="s">
        <v>27</v>
      </c>
      <c r="C175" s="15" t="s">
        <v>50</v>
      </c>
      <c r="D175" s="15" t="s">
        <v>69</v>
      </c>
      <c r="E175" s="15" t="s">
        <v>119</v>
      </c>
      <c r="F175" s="15" t="s">
        <v>69</v>
      </c>
      <c r="G175" s="15" t="s">
        <v>119</v>
      </c>
      <c r="H175" s="15" t="s">
        <v>77</v>
      </c>
      <c r="I175" s="15" t="s">
        <v>54</v>
      </c>
      <c r="K175"/>
      <c r="L175"/>
    </row>
    <row r="176" spans="1:12" s="3" customFormat="1" x14ac:dyDescent="0.35">
      <c r="A176" s="15" t="s">
        <v>28</v>
      </c>
      <c r="B176" s="15" t="s">
        <v>27</v>
      </c>
      <c r="C176" s="15" t="s">
        <v>50</v>
      </c>
      <c r="D176" s="15" t="s">
        <v>69</v>
      </c>
      <c r="E176" s="15" t="s">
        <v>119</v>
      </c>
      <c r="F176" s="15" t="s">
        <v>113</v>
      </c>
      <c r="G176" s="15" t="s">
        <v>114</v>
      </c>
      <c r="H176" s="15" t="s">
        <v>77</v>
      </c>
      <c r="I176" s="15" t="s">
        <v>54</v>
      </c>
      <c r="K176"/>
      <c r="L176"/>
    </row>
    <row r="177" spans="1:12" s="3" customFormat="1" x14ac:dyDescent="0.35">
      <c r="A177" s="15" t="s">
        <v>28</v>
      </c>
      <c r="B177" s="15" t="s">
        <v>27</v>
      </c>
      <c r="C177" s="15" t="s">
        <v>50</v>
      </c>
      <c r="D177" s="15" t="s">
        <v>69</v>
      </c>
      <c r="E177" s="15" t="s">
        <v>119</v>
      </c>
      <c r="F177" s="15" t="s">
        <v>113</v>
      </c>
      <c r="G177" s="15" t="s">
        <v>114</v>
      </c>
      <c r="H177" s="15" t="s">
        <v>165</v>
      </c>
      <c r="I177" s="15" t="s">
        <v>54</v>
      </c>
      <c r="K177"/>
      <c r="L177"/>
    </row>
    <row r="178" spans="1:12" x14ac:dyDescent="0.35">
      <c r="A178" s="15" t="s">
        <v>207</v>
      </c>
      <c r="B178" s="15" t="s">
        <v>29</v>
      </c>
      <c r="C178" s="15" t="s">
        <v>50</v>
      </c>
      <c r="D178" s="15" t="s">
        <v>69</v>
      </c>
      <c r="E178" s="15" t="str">
        <f>VLOOKUP(D178,EDIGAS_6_RoleType!$A$1:$B$39,2,0)</f>
        <v>System Operator.</v>
      </c>
      <c r="F178" s="15" t="s">
        <v>115</v>
      </c>
      <c r="G178" s="15" t="str">
        <f>VLOOKUP(F178,EDIGAS_6_RoleType!$A$1:$B$39,2,0)</f>
        <v>Capacity Platform Responsible.</v>
      </c>
      <c r="H178" s="15" t="s">
        <v>120</v>
      </c>
      <c r="I178" s="15" t="s">
        <v>118</v>
      </c>
    </row>
    <row r="179" spans="1:12" x14ac:dyDescent="0.35">
      <c r="A179" s="15" t="s">
        <v>207</v>
      </c>
      <c r="B179" s="15" t="s">
        <v>29</v>
      </c>
      <c r="C179" s="15" t="s">
        <v>50</v>
      </c>
      <c r="D179" s="15" t="s">
        <v>115</v>
      </c>
      <c r="E179" s="15" t="str">
        <f>VLOOKUP(D179,EDIGAS_6_RoleType!$A$1:$B$39,2,0)</f>
        <v>Capacity Platform Responsible.</v>
      </c>
      <c r="F179" s="15" t="s">
        <v>69</v>
      </c>
      <c r="G179" s="15" t="str">
        <f>VLOOKUP(F179,EDIGAS_6_RoleType!$A$1:$B$39,2,0)</f>
        <v>System Operator.</v>
      </c>
      <c r="H179" s="15" t="s">
        <v>121</v>
      </c>
      <c r="I179" s="15" t="s">
        <v>118</v>
      </c>
    </row>
    <row r="180" spans="1:12" x14ac:dyDescent="0.35">
      <c r="A180" s="15" t="s">
        <v>207</v>
      </c>
      <c r="B180" s="15" t="s">
        <v>29</v>
      </c>
      <c r="C180" s="15" t="s">
        <v>50</v>
      </c>
      <c r="D180" s="15" t="s">
        <v>208</v>
      </c>
      <c r="E180" s="15" t="str">
        <f>VLOOKUP(D180,EDIGAS_6_RoleType!$A$1:$B$39,2,0)</f>
        <v>Capacity Responsible Party.</v>
      </c>
      <c r="F180" s="15" t="s">
        <v>115</v>
      </c>
      <c r="G180" s="15" t="str">
        <f>VLOOKUP(F180,EDIGAS_6_RoleType!$A$1:$B$39,2,0)</f>
        <v>Capacity Platform Responsible.</v>
      </c>
      <c r="H180" s="15" t="s">
        <v>117</v>
      </c>
      <c r="I180" s="15" t="s">
        <v>118</v>
      </c>
    </row>
    <row r="181" spans="1:12" x14ac:dyDescent="0.35">
      <c r="A181" s="15" t="s">
        <v>207</v>
      </c>
      <c r="B181" s="15" t="s">
        <v>29</v>
      </c>
      <c r="C181" s="15" t="s">
        <v>50</v>
      </c>
      <c r="D181" s="15" t="s">
        <v>115</v>
      </c>
      <c r="E181" s="15" t="str">
        <f>VLOOKUP(D181,EDIGAS_6_RoleType!$A$1:$B$39,2,0)</f>
        <v>Capacity Platform Responsible.</v>
      </c>
      <c r="F181" s="15" t="s">
        <v>115</v>
      </c>
      <c r="G181" s="15" t="str">
        <f>VLOOKUP(F181,EDIGAS_6_RoleType!$A$1:$B$39,2,0)</f>
        <v>Capacity Platform Responsible.</v>
      </c>
      <c r="H181" s="15" t="s">
        <v>124</v>
      </c>
      <c r="I181" s="15" t="s">
        <v>118</v>
      </c>
    </row>
    <row r="182" spans="1:12" x14ac:dyDescent="0.35">
      <c r="A182" s="15" t="s">
        <v>207</v>
      </c>
      <c r="B182" s="15" t="s">
        <v>29</v>
      </c>
      <c r="C182" s="15" t="s">
        <v>50</v>
      </c>
      <c r="D182" s="15" t="s">
        <v>115</v>
      </c>
      <c r="E182" s="15" t="str">
        <f>VLOOKUP(D182,EDIGAS_6_RoleType!$A$1:$B$39,2,0)</f>
        <v>Capacity Platform Responsible.</v>
      </c>
      <c r="F182" s="15" t="s">
        <v>69</v>
      </c>
      <c r="G182" s="15" t="str">
        <f>VLOOKUP(F182,EDIGAS_6_RoleType!$A$1:$B$39,2,0)</f>
        <v>System Operator.</v>
      </c>
      <c r="H182" s="15" t="s">
        <v>209</v>
      </c>
      <c r="I182" s="15" t="s">
        <v>118</v>
      </c>
    </row>
    <row r="183" spans="1:12" x14ac:dyDescent="0.35">
      <c r="A183" s="15" t="s">
        <v>207</v>
      </c>
      <c r="B183" s="15" t="s">
        <v>29</v>
      </c>
      <c r="C183" s="15" t="s">
        <v>50</v>
      </c>
      <c r="D183" s="15" t="s">
        <v>115</v>
      </c>
      <c r="E183" s="15" t="str">
        <f>VLOOKUP(D183,EDIGAS_6_RoleType!$A$1:$B$39,2,0)</f>
        <v>Capacity Platform Responsible.</v>
      </c>
      <c r="F183" s="15" t="s">
        <v>210</v>
      </c>
      <c r="G183" s="15"/>
      <c r="H183" s="15" t="s">
        <v>123</v>
      </c>
      <c r="I183" s="15" t="s">
        <v>118</v>
      </c>
    </row>
    <row r="184" spans="1:12" x14ac:dyDescent="0.35">
      <c r="A184" s="15" t="s">
        <v>207</v>
      </c>
      <c r="B184" s="15" t="s">
        <v>29</v>
      </c>
      <c r="C184" s="15" t="s">
        <v>50</v>
      </c>
      <c r="D184" s="15" t="s">
        <v>115</v>
      </c>
      <c r="E184" s="15" t="str">
        <f>VLOOKUP(D184,EDIGAS_6_RoleType!$A$1:$B$39,2,0)</f>
        <v>Capacity Platform Responsible.</v>
      </c>
      <c r="F184" s="15" t="s">
        <v>210</v>
      </c>
      <c r="G184" s="15"/>
      <c r="H184" s="15" t="s">
        <v>125</v>
      </c>
      <c r="I184" s="15" t="s">
        <v>118</v>
      </c>
    </row>
    <row r="185" spans="1:12" x14ac:dyDescent="0.35">
      <c r="A185" s="15" t="s">
        <v>207</v>
      </c>
      <c r="B185" s="15" t="s">
        <v>29</v>
      </c>
      <c r="C185" s="15" t="s">
        <v>50</v>
      </c>
      <c r="D185" s="15" t="s">
        <v>69</v>
      </c>
      <c r="E185" s="15" t="str">
        <f>VLOOKUP(D185,EDIGAS_6_RoleType!$A$1:$B$39,2,0)</f>
        <v>System Operator.</v>
      </c>
      <c r="F185" s="15" t="s">
        <v>115</v>
      </c>
      <c r="G185" s="15" t="str">
        <f>VLOOKUP(F185,EDIGAS_6_RoleType!$A$1:$B$39,2,0)</f>
        <v>Capacity Platform Responsible.</v>
      </c>
      <c r="H185" s="15" t="s">
        <v>128</v>
      </c>
      <c r="I185" s="15" t="s">
        <v>118</v>
      </c>
    </row>
    <row r="186" spans="1:12" x14ac:dyDescent="0.35">
      <c r="A186" s="15" t="s">
        <v>207</v>
      </c>
      <c r="B186" s="15" t="s">
        <v>29</v>
      </c>
      <c r="C186" s="15" t="s">
        <v>50</v>
      </c>
      <c r="D186" s="15" t="s">
        <v>115</v>
      </c>
      <c r="E186" s="15" t="str">
        <f>VLOOKUP(D186,EDIGAS_6_RoleType!$A$1:$B$39,2,0)</f>
        <v>Capacity Platform Responsible.</v>
      </c>
      <c r="F186" s="15" t="s">
        <v>69</v>
      </c>
      <c r="G186" s="15" t="str">
        <f>VLOOKUP(F186,EDIGAS_6_RoleType!$A$1:$B$39,2,0)</f>
        <v>System Operator.</v>
      </c>
      <c r="H186" s="15" t="s">
        <v>129</v>
      </c>
      <c r="I186" s="15" t="s">
        <v>118</v>
      </c>
    </row>
    <row r="187" spans="1:12" x14ac:dyDescent="0.35">
      <c r="A187" s="15" t="s">
        <v>207</v>
      </c>
      <c r="B187" s="15" t="s">
        <v>29</v>
      </c>
      <c r="C187" s="15" t="s">
        <v>50</v>
      </c>
      <c r="D187" s="15" t="s">
        <v>208</v>
      </c>
      <c r="E187" s="15" t="str">
        <f>VLOOKUP(D187,EDIGAS_6_RoleType!$A$1:$B$39,2,0)</f>
        <v>Capacity Responsible Party.</v>
      </c>
      <c r="F187" s="15" t="s">
        <v>115</v>
      </c>
      <c r="G187" s="15" t="str">
        <f>VLOOKUP(F187,EDIGAS_6_RoleType!$A$1:$B$39,2,0)</f>
        <v>Capacity Platform Responsible.</v>
      </c>
      <c r="H187" s="15" t="s">
        <v>106</v>
      </c>
      <c r="I187" s="15" t="s">
        <v>118</v>
      </c>
    </row>
    <row r="188" spans="1:12" x14ac:dyDescent="0.35">
      <c r="A188" s="15" t="s">
        <v>207</v>
      </c>
      <c r="B188" s="15" t="s">
        <v>29</v>
      </c>
      <c r="C188" s="15" t="s">
        <v>50</v>
      </c>
      <c r="D188" s="15" t="s">
        <v>115</v>
      </c>
      <c r="E188" s="15" t="str">
        <f>VLOOKUP(D188,EDIGAS_6_RoleType!$A$1:$B$39,2,0)</f>
        <v>Capacity Platform Responsible.</v>
      </c>
      <c r="F188" s="15" t="s">
        <v>208</v>
      </c>
      <c r="G188" s="15" t="str">
        <f>VLOOKUP(F188,EDIGAS_6_RoleType!$A$1:$B$39,2,0)</f>
        <v>Capacity Responsible Party.</v>
      </c>
      <c r="H188" s="15" t="s">
        <v>130</v>
      </c>
      <c r="I188" s="15" t="s">
        <v>118</v>
      </c>
    </row>
    <row r="189" spans="1:12" x14ac:dyDescent="0.35">
      <c r="A189" s="15" t="s">
        <v>207</v>
      </c>
      <c r="B189" s="15" t="s">
        <v>29</v>
      </c>
      <c r="C189" s="15" t="s">
        <v>50</v>
      </c>
      <c r="D189" s="15" t="s">
        <v>115</v>
      </c>
      <c r="E189" s="15" t="str">
        <f>VLOOKUP(D189,EDIGAS_6_RoleType!$A$1:$B$39,2,0)</f>
        <v>Capacity Platform Responsible.</v>
      </c>
      <c r="F189" s="15" t="s">
        <v>208</v>
      </c>
      <c r="G189" s="15" t="str">
        <f>VLOOKUP(F189,EDIGAS_6_RoleType!$A$1:$B$39,2,0)</f>
        <v>Capacity Responsible Party.</v>
      </c>
      <c r="H189" s="15" t="s">
        <v>131</v>
      </c>
      <c r="I189" s="15" t="s">
        <v>118</v>
      </c>
    </row>
    <row r="190" spans="1:12" x14ac:dyDescent="0.35">
      <c r="A190" s="15" t="s">
        <v>207</v>
      </c>
      <c r="B190" s="15" t="s">
        <v>29</v>
      </c>
      <c r="C190" s="15" t="s">
        <v>50</v>
      </c>
      <c r="D190" s="15" t="s">
        <v>115</v>
      </c>
      <c r="E190" s="15" t="str">
        <f>VLOOKUP(D190,EDIGAS_6_RoleType!$A$1:$B$39,2,0)</f>
        <v>Capacity Platform Responsible.</v>
      </c>
      <c r="F190" s="15" t="s">
        <v>69</v>
      </c>
      <c r="G190" s="15" t="str">
        <f>VLOOKUP(F190,EDIGAS_6_RoleType!$A$1:$B$39,2,0)</f>
        <v>System Operator.</v>
      </c>
      <c r="H190" s="15" t="s">
        <v>132</v>
      </c>
      <c r="I190" s="15" t="s">
        <v>118</v>
      </c>
    </row>
    <row r="191" spans="1:12" x14ac:dyDescent="0.35">
      <c r="A191" s="15" t="s">
        <v>207</v>
      </c>
      <c r="B191" s="15" t="s">
        <v>29</v>
      </c>
      <c r="C191" s="15" t="s">
        <v>50</v>
      </c>
      <c r="D191" s="15" t="s">
        <v>69</v>
      </c>
      <c r="E191" s="15" t="str">
        <f>VLOOKUP(D191,EDIGAS_6_RoleType!$A$1:$B$39,2,0)</f>
        <v>System Operator.</v>
      </c>
      <c r="F191" s="15" t="s">
        <v>115</v>
      </c>
      <c r="G191" s="15" t="str">
        <f>VLOOKUP(F191,EDIGAS_6_RoleType!$A$1:$B$39,2,0)</f>
        <v>Capacity Platform Responsible.</v>
      </c>
      <c r="H191" s="15" t="s">
        <v>133</v>
      </c>
      <c r="I191" s="15" t="s">
        <v>118</v>
      </c>
    </row>
    <row r="192" spans="1:12" x14ac:dyDescent="0.35">
      <c r="A192" s="15" t="s">
        <v>207</v>
      </c>
      <c r="B192" s="15" t="s">
        <v>29</v>
      </c>
      <c r="C192" s="15" t="s">
        <v>50</v>
      </c>
      <c r="D192" s="15" t="s">
        <v>115</v>
      </c>
      <c r="E192" s="15" t="str">
        <f>VLOOKUP(D192,EDIGAS_6_RoleType!$A$1:$B$39,2,0)</f>
        <v>Capacity Platform Responsible.</v>
      </c>
      <c r="F192" s="15" t="s">
        <v>208</v>
      </c>
      <c r="G192" s="15" t="str">
        <f>VLOOKUP(F192,EDIGAS_6_RoleType!$A$1:$B$39,2,0)</f>
        <v>Capacity Responsible Party.</v>
      </c>
      <c r="H192" s="15" t="s">
        <v>211</v>
      </c>
      <c r="I192" s="15" t="s">
        <v>118</v>
      </c>
    </row>
    <row r="193" spans="1:9" x14ac:dyDescent="0.35">
      <c r="A193" s="15" t="s">
        <v>207</v>
      </c>
      <c r="B193" s="15" t="s">
        <v>29</v>
      </c>
      <c r="C193" s="15" t="s">
        <v>50</v>
      </c>
      <c r="D193" s="15" t="s">
        <v>69</v>
      </c>
      <c r="E193" s="15" t="str">
        <f>VLOOKUP(D193,EDIGAS_6_RoleType!$A$1:$B$39,2,0)</f>
        <v>System Operator.</v>
      </c>
      <c r="F193" s="15" t="s">
        <v>212</v>
      </c>
      <c r="G193" s="15"/>
      <c r="H193" s="15" t="s">
        <v>74</v>
      </c>
      <c r="I193" s="15" t="s">
        <v>118</v>
      </c>
    </row>
    <row r="194" spans="1:9" x14ac:dyDescent="0.35">
      <c r="A194" s="15" t="s">
        <v>207</v>
      </c>
      <c r="B194" s="15" t="s">
        <v>29</v>
      </c>
      <c r="C194" s="15" t="s">
        <v>50</v>
      </c>
      <c r="D194" s="15" t="s">
        <v>69</v>
      </c>
      <c r="E194" s="15" t="str">
        <f>VLOOKUP(D194,EDIGAS_6_RoleType!$A$1:$B$39,2,0)</f>
        <v>System Operator.</v>
      </c>
      <c r="F194" s="15" t="s">
        <v>212</v>
      </c>
      <c r="G194" s="15"/>
      <c r="H194" s="15" t="s">
        <v>135</v>
      </c>
      <c r="I194" s="15" t="s">
        <v>118</v>
      </c>
    </row>
    <row r="195" spans="1:9" x14ac:dyDescent="0.35">
      <c r="A195" s="15" t="s">
        <v>207</v>
      </c>
      <c r="B195" s="15" t="s">
        <v>29</v>
      </c>
      <c r="C195" s="15" t="s">
        <v>50</v>
      </c>
      <c r="D195" s="15" t="s">
        <v>213</v>
      </c>
      <c r="E195" s="15" t="e">
        <f>VLOOKUP(D195,EDIGAS_6_RoleType!$A$1:$B$39,2,0)</f>
        <v>#N/A</v>
      </c>
      <c r="F195" s="15" t="s">
        <v>69</v>
      </c>
      <c r="G195" s="15" t="str">
        <f>VLOOKUP(F195,EDIGAS_6_RoleType!$A$1:$B$39,2,0)</f>
        <v>System Operator.</v>
      </c>
      <c r="H195" s="15" t="s">
        <v>134</v>
      </c>
      <c r="I195" s="15" t="s">
        <v>118</v>
      </c>
    </row>
    <row r="196" spans="1:9" x14ac:dyDescent="0.35">
      <c r="A196" s="15" t="s">
        <v>214</v>
      </c>
      <c r="B196" s="15" t="s">
        <v>31</v>
      </c>
      <c r="C196" s="15" t="s">
        <v>50</v>
      </c>
      <c r="D196" s="15" t="s">
        <v>113</v>
      </c>
      <c r="E196" s="15" t="str">
        <f>VLOOKUP(D196,EDIGAS_6_RoleType!$A$1:$B$39,2,0)</f>
        <v>Balance Responsible Party.</v>
      </c>
      <c r="F196" s="15" t="s">
        <v>113</v>
      </c>
      <c r="G196" s="15" t="str">
        <f>VLOOKUP(F196,EDIGAS_6_RoleType!$A$1:$B$39,2,0)</f>
        <v>Balance Responsible Party.</v>
      </c>
      <c r="H196" s="15" t="s">
        <v>55</v>
      </c>
      <c r="I196" s="15" t="s">
        <v>54</v>
      </c>
    </row>
    <row r="197" spans="1:9" x14ac:dyDescent="0.35">
      <c r="A197" s="15" t="s">
        <v>214</v>
      </c>
      <c r="B197" s="15" t="s">
        <v>31</v>
      </c>
      <c r="C197" s="15" t="s">
        <v>50</v>
      </c>
      <c r="D197" s="15" t="s">
        <v>113</v>
      </c>
      <c r="E197" s="15" t="str">
        <f>VLOOKUP(D197,EDIGAS_6_RoleType!$A$1:$B$39,2,0)</f>
        <v>Balance Responsible Party.</v>
      </c>
      <c r="F197" s="15" t="s">
        <v>113</v>
      </c>
      <c r="G197" s="15" t="str">
        <f>VLOOKUP(F197,EDIGAS_6_RoleType!$A$1:$B$39,2,0)</f>
        <v>Balance Responsible Party.</v>
      </c>
      <c r="H197" s="15" t="s">
        <v>137</v>
      </c>
      <c r="I197" s="15" t="s">
        <v>54</v>
      </c>
    </row>
    <row r="198" spans="1:9" x14ac:dyDescent="0.35">
      <c r="A198" s="15" t="s">
        <v>214</v>
      </c>
      <c r="B198" s="15" t="s">
        <v>31</v>
      </c>
      <c r="C198" s="15" t="s">
        <v>50</v>
      </c>
      <c r="D198" s="15" t="s">
        <v>113</v>
      </c>
      <c r="E198" s="15" t="str">
        <f>VLOOKUP(D198,EDIGAS_6_RoleType!$A$1:$B$39,2,0)</f>
        <v>Balance Responsible Party.</v>
      </c>
      <c r="F198" s="15" t="s">
        <v>113</v>
      </c>
      <c r="G198" s="15" t="str">
        <f>VLOOKUP(F198,EDIGAS_6_RoleType!$A$1:$B$39,2,0)</f>
        <v>Balance Responsible Party.</v>
      </c>
      <c r="H198" s="15" t="s">
        <v>57</v>
      </c>
      <c r="I198" s="15" t="s">
        <v>54</v>
      </c>
    </row>
    <row r="199" spans="1:9" x14ac:dyDescent="0.35">
      <c r="A199" s="15" t="s">
        <v>214</v>
      </c>
      <c r="B199" s="15" t="s">
        <v>31</v>
      </c>
      <c r="C199" s="15" t="s">
        <v>50</v>
      </c>
      <c r="D199" s="15" t="s">
        <v>113</v>
      </c>
      <c r="E199" s="15" t="str">
        <f>VLOOKUP(D199,EDIGAS_6_RoleType!$A$1:$B$39,2,0)</f>
        <v>Balance Responsible Party.</v>
      </c>
      <c r="F199" s="15" t="s">
        <v>113</v>
      </c>
      <c r="G199" s="15" t="str">
        <f>VLOOKUP(F199,EDIGAS_6_RoleType!$A$1:$B$39,2,0)</f>
        <v>Balance Responsible Party.</v>
      </c>
      <c r="H199" s="15" t="s">
        <v>138</v>
      </c>
      <c r="I199" s="15" t="s">
        <v>54</v>
      </c>
    </row>
    <row r="200" spans="1:9" x14ac:dyDescent="0.35">
      <c r="A200" s="15" t="s">
        <v>214</v>
      </c>
      <c r="B200" s="15" t="s">
        <v>31</v>
      </c>
      <c r="C200" s="15" t="s">
        <v>50</v>
      </c>
      <c r="D200" s="15" t="s">
        <v>113</v>
      </c>
      <c r="E200" s="15" t="str">
        <f>VLOOKUP(D200,EDIGAS_6_RoleType!$A$1:$B$39,2,0)</f>
        <v>Balance Responsible Party.</v>
      </c>
      <c r="F200" s="15" t="s">
        <v>113</v>
      </c>
      <c r="G200" s="15" t="str">
        <f>VLOOKUP(F200,EDIGAS_6_RoleType!$A$1:$B$39,2,0)</f>
        <v>Balance Responsible Party.</v>
      </c>
      <c r="H200" s="15" t="s">
        <v>140</v>
      </c>
      <c r="I200" s="15" t="s">
        <v>54</v>
      </c>
    </row>
    <row r="201" spans="1:9" x14ac:dyDescent="0.35">
      <c r="A201" s="15" t="s">
        <v>214</v>
      </c>
      <c r="B201" s="15" t="s">
        <v>31</v>
      </c>
      <c r="C201" s="15" t="s">
        <v>50</v>
      </c>
      <c r="D201" s="15" t="s">
        <v>113</v>
      </c>
      <c r="E201" s="15" t="str">
        <f>VLOOKUP(D201,EDIGAS_6_RoleType!$A$1:$B$39,2,0)</f>
        <v>Balance Responsible Party.</v>
      </c>
      <c r="F201" s="15" t="s">
        <v>113</v>
      </c>
      <c r="G201" s="15" t="str">
        <f>VLOOKUP(F201,EDIGAS_6_RoleType!$A$1:$B$39,2,0)</f>
        <v>Balance Responsible Party.</v>
      </c>
      <c r="H201" s="15" t="s">
        <v>136</v>
      </c>
      <c r="I201" s="15" t="s">
        <v>54</v>
      </c>
    </row>
    <row r="202" spans="1:9" x14ac:dyDescent="0.35">
      <c r="A202" s="15" t="s">
        <v>214</v>
      </c>
      <c r="B202" s="15" t="s">
        <v>31</v>
      </c>
      <c r="C202" s="15" t="s">
        <v>50</v>
      </c>
      <c r="D202" s="15" t="s">
        <v>113</v>
      </c>
      <c r="E202" s="15" t="str">
        <f>VLOOKUP(D202,EDIGAS_6_RoleType!$A$1:$B$39,2,0)</f>
        <v>Balance Responsible Party.</v>
      </c>
      <c r="F202" s="15" t="s">
        <v>113</v>
      </c>
      <c r="G202" s="15" t="str">
        <f>VLOOKUP(F202,EDIGAS_6_RoleType!$A$1:$B$39,2,0)</f>
        <v>Balance Responsible Party.</v>
      </c>
      <c r="H202" s="15" t="s">
        <v>139</v>
      </c>
      <c r="I202" s="15" t="s">
        <v>54</v>
      </c>
    </row>
    <row r="203" spans="1:9" x14ac:dyDescent="0.35">
      <c r="A203" s="15" t="s">
        <v>214</v>
      </c>
      <c r="B203" s="15" t="s">
        <v>31</v>
      </c>
      <c r="C203" s="15" t="s">
        <v>50</v>
      </c>
      <c r="D203" s="15" t="s">
        <v>113</v>
      </c>
      <c r="E203" s="15" t="str">
        <f>VLOOKUP(D203,EDIGAS_6_RoleType!$A$1:$B$39,2,0)</f>
        <v>Balance Responsible Party.</v>
      </c>
      <c r="F203" s="15" t="s">
        <v>113</v>
      </c>
      <c r="G203" s="15" t="str">
        <f>VLOOKUP(F203,EDIGAS_6_RoleType!$A$1:$B$39,2,0)</f>
        <v>Balance Responsible Party.</v>
      </c>
      <c r="H203" s="15" t="s">
        <v>143</v>
      </c>
      <c r="I203" s="15" t="s">
        <v>54</v>
      </c>
    </row>
    <row r="204" spans="1:9" x14ac:dyDescent="0.35">
      <c r="A204" s="15" t="s">
        <v>215</v>
      </c>
      <c r="B204" s="15" t="s">
        <v>33</v>
      </c>
      <c r="C204" s="15" t="s">
        <v>50</v>
      </c>
      <c r="D204" s="15" t="s">
        <v>113</v>
      </c>
      <c r="E204" s="15" t="str">
        <f>VLOOKUP(D204,EDIGAS_6_RoleType!$A$1:$B$39,2,0)</f>
        <v>Balance Responsible Party.</v>
      </c>
      <c r="F204" s="15" t="s">
        <v>69</v>
      </c>
      <c r="G204" s="15" t="str">
        <f>VLOOKUP(F204,EDIGAS_6_RoleType!$A$1:$B$39,2,0)</f>
        <v>System Operator.</v>
      </c>
      <c r="H204" s="15" t="s">
        <v>150</v>
      </c>
      <c r="I204" s="15" t="s">
        <v>118</v>
      </c>
    </row>
    <row r="205" spans="1:9" x14ac:dyDescent="0.35">
      <c r="A205" s="15" t="s">
        <v>215</v>
      </c>
      <c r="B205" s="15" t="s">
        <v>33</v>
      </c>
      <c r="C205" s="15" t="s">
        <v>50</v>
      </c>
      <c r="D205" s="15" t="s">
        <v>113</v>
      </c>
      <c r="E205" s="15" t="str">
        <f>VLOOKUP(D205,EDIGAS_6_RoleType!$A$1:$B$39,2,0)</f>
        <v>Balance Responsible Party.</v>
      </c>
      <c r="F205" s="15" t="s">
        <v>69</v>
      </c>
      <c r="G205" s="15" t="str">
        <f>VLOOKUP(F205,EDIGAS_6_RoleType!$A$1:$B$39,2,0)</f>
        <v>System Operator.</v>
      </c>
      <c r="H205" s="15" t="s">
        <v>62</v>
      </c>
      <c r="I205" s="15" t="s">
        <v>118</v>
      </c>
    </row>
    <row r="206" spans="1:9" x14ac:dyDescent="0.35">
      <c r="A206" s="15" t="s">
        <v>215</v>
      </c>
      <c r="B206" s="15" t="s">
        <v>33</v>
      </c>
      <c r="C206" s="15" t="s">
        <v>50</v>
      </c>
      <c r="D206" s="15" t="s">
        <v>113</v>
      </c>
      <c r="E206" s="15" t="str">
        <f>VLOOKUP(D206,EDIGAS_6_RoleType!$A$1:$B$39,2,0)</f>
        <v>Balance Responsible Party.</v>
      </c>
      <c r="F206" s="15" t="s">
        <v>216</v>
      </c>
      <c r="G206" s="15" t="str">
        <f>VLOOKUP(F206,EDIGAS_6_RoleType!$A$1:$B$39,2,0)</f>
        <v>Area Coordinator.</v>
      </c>
      <c r="H206" s="15" t="s">
        <v>217</v>
      </c>
      <c r="I206" s="15" t="s">
        <v>118</v>
      </c>
    </row>
    <row r="207" spans="1:9" x14ac:dyDescent="0.35">
      <c r="A207" s="15" t="s">
        <v>215</v>
      </c>
      <c r="B207" s="15" t="s">
        <v>33</v>
      </c>
      <c r="C207" s="15" t="s">
        <v>50</v>
      </c>
      <c r="D207" s="15" t="s">
        <v>113</v>
      </c>
      <c r="E207" s="15" t="str">
        <f>VLOOKUP(D207,EDIGAS_6_RoleType!$A$1:$B$39,2,0)</f>
        <v>Balance Responsible Party.</v>
      </c>
      <c r="F207" s="15" t="s">
        <v>216</v>
      </c>
      <c r="G207" s="15" t="str">
        <f>VLOOKUP(F207,EDIGAS_6_RoleType!$A$1:$B$39,2,0)</f>
        <v>Area Coordinator.</v>
      </c>
      <c r="H207" s="15" t="s">
        <v>218</v>
      </c>
      <c r="I207" s="15" t="s">
        <v>118</v>
      </c>
    </row>
    <row r="208" spans="1:9" x14ac:dyDescent="0.35">
      <c r="A208" s="15" t="s">
        <v>215</v>
      </c>
      <c r="B208" s="15" t="s">
        <v>33</v>
      </c>
      <c r="C208" s="15" t="s">
        <v>50</v>
      </c>
      <c r="D208" s="15" t="s">
        <v>113</v>
      </c>
      <c r="E208" s="15" t="str">
        <f>VLOOKUP(D208,EDIGAS_6_RoleType!$A$1:$B$39,2,0)</f>
        <v>Balance Responsible Party.</v>
      </c>
      <c r="F208" s="15" t="s">
        <v>69</v>
      </c>
      <c r="G208" s="15" t="str">
        <f>VLOOKUP(F208,EDIGAS_6_RoleType!$A$1:$B$39,2,0)</f>
        <v>System Operator.</v>
      </c>
      <c r="H208" s="15" t="s">
        <v>219</v>
      </c>
      <c r="I208" s="15" t="s">
        <v>118</v>
      </c>
    </row>
    <row r="209" spans="1:9" x14ac:dyDescent="0.35">
      <c r="A209" s="15" t="s">
        <v>215</v>
      </c>
      <c r="B209" s="15" t="s">
        <v>33</v>
      </c>
      <c r="C209" s="15" t="s">
        <v>50</v>
      </c>
      <c r="D209" s="15" t="s">
        <v>220</v>
      </c>
      <c r="E209" s="15"/>
      <c r="F209" s="15" t="s">
        <v>221</v>
      </c>
      <c r="G209" s="15"/>
      <c r="H209" s="15" t="s">
        <v>66</v>
      </c>
      <c r="I209" s="15" t="s">
        <v>118</v>
      </c>
    </row>
    <row r="210" spans="1:9" x14ac:dyDescent="0.35">
      <c r="A210" s="15" t="s">
        <v>215</v>
      </c>
      <c r="B210" s="15" t="s">
        <v>33</v>
      </c>
      <c r="C210" s="15" t="s">
        <v>50</v>
      </c>
      <c r="D210" s="15" t="s">
        <v>69</v>
      </c>
      <c r="E210" s="15" t="str">
        <f>VLOOKUP(D210,EDIGAS_6_RoleType!$A$1:$B$39,2,0)</f>
        <v>System Operator.</v>
      </c>
      <c r="F210" s="15" t="s">
        <v>113</v>
      </c>
      <c r="G210" s="15" t="str">
        <f>VLOOKUP(F210,EDIGAS_6_RoleType!$A$1:$B$39,2,0)</f>
        <v>Balance Responsible Party.</v>
      </c>
      <c r="H210" s="15" t="s">
        <v>156</v>
      </c>
      <c r="I210" s="15" t="s">
        <v>118</v>
      </c>
    </row>
    <row r="211" spans="1:9" x14ac:dyDescent="0.35">
      <c r="A211" s="15" t="s">
        <v>215</v>
      </c>
      <c r="B211" s="15" t="s">
        <v>33</v>
      </c>
      <c r="C211" s="15" t="s">
        <v>50</v>
      </c>
      <c r="D211" s="15" t="s">
        <v>69</v>
      </c>
      <c r="E211" s="15" t="str">
        <f>VLOOKUP(D211,EDIGAS_6_RoleType!$A$1:$B$39,2,0)</f>
        <v>System Operator.</v>
      </c>
      <c r="F211" s="15" t="s">
        <v>69</v>
      </c>
      <c r="G211" s="15" t="str">
        <f>VLOOKUP(F211,EDIGAS_6_RoleType!$A$1:$B$39,2,0)</f>
        <v>System Operator.</v>
      </c>
      <c r="H211" s="15" t="s">
        <v>71</v>
      </c>
      <c r="I211" s="15" t="s">
        <v>118</v>
      </c>
    </row>
    <row r="212" spans="1:9" x14ac:dyDescent="0.35">
      <c r="A212" s="15" t="s">
        <v>215</v>
      </c>
      <c r="B212" s="15" t="s">
        <v>33</v>
      </c>
      <c r="C212" s="15" t="s">
        <v>50</v>
      </c>
      <c r="D212" s="15" t="s">
        <v>69</v>
      </c>
      <c r="E212" s="15" t="str">
        <f>VLOOKUP(D212,EDIGAS_6_RoleType!$A$1:$B$39,2,0)</f>
        <v>System Operator.</v>
      </c>
      <c r="F212" s="15" t="s">
        <v>69</v>
      </c>
      <c r="G212" s="15" t="str">
        <f>VLOOKUP(F212,EDIGAS_6_RoleType!$A$1:$B$39,2,0)</f>
        <v>System Operator.</v>
      </c>
      <c r="H212" s="15" t="s">
        <v>155</v>
      </c>
      <c r="I212" s="15" t="s">
        <v>118</v>
      </c>
    </row>
    <row r="213" spans="1:9" x14ac:dyDescent="0.35">
      <c r="A213" s="15" t="s">
        <v>215</v>
      </c>
      <c r="B213" s="15" t="s">
        <v>33</v>
      </c>
      <c r="C213" s="15" t="s">
        <v>50</v>
      </c>
      <c r="D213" s="15" t="s">
        <v>69</v>
      </c>
      <c r="E213" s="15" t="str">
        <f>VLOOKUP(D213,EDIGAS_6_RoleType!$A$1:$B$39,2,0)</f>
        <v>System Operator.</v>
      </c>
      <c r="F213" s="15" t="s">
        <v>69</v>
      </c>
      <c r="G213" s="15" t="str">
        <f>VLOOKUP(F213,EDIGAS_6_RoleType!$A$1:$B$39,2,0)</f>
        <v>System Operator.</v>
      </c>
      <c r="H213" s="15" t="s">
        <v>72</v>
      </c>
      <c r="I213" s="15" t="s">
        <v>118</v>
      </c>
    </row>
    <row r="214" spans="1:9" x14ac:dyDescent="0.35">
      <c r="A214" s="15" t="s">
        <v>222</v>
      </c>
      <c r="B214" s="15" t="s">
        <v>33</v>
      </c>
      <c r="C214" s="15" t="s">
        <v>50</v>
      </c>
      <c r="D214" s="15" t="s">
        <v>223</v>
      </c>
      <c r="E214" s="15"/>
      <c r="F214" s="15" t="s">
        <v>224</v>
      </c>
      <c r="G214" s="15"/>
      <c r="H214" s="15" t="s">
        <v>84</v>
      </c>
      <c r="I214" s="15" t="s">
        <v>54</v>
      </c>
    </row>
    <row r="215" spans="1:9" x14ac:dyDescent="0.35">
      <c r="A215" s="15" t="s">
        <v>222</v>
      </c>
      <c r="B215" s="15" t="s">
        <v>33</v>
      </c>
      <c r="C215" s="15" t="s">
        <v>50</v>
      </c>
      <c r="D215" s="15" t="s">
        <v>216</v>
      </c>
      <c r="E215" s="15" t="str">
        <f>VLOOKUP(D215,EDIGAS_6_RoleType!$A$1:$B$39,2,0)</f>
        <v>Area Coordinator.</v>
      </c>
      <c r="F215" s="15" t="s">
        <v>113</v>
      </c>
      <c r="G215" s="15" t="str">
        <f>VLOOKUP(F215,EDIGAS_6_RoleType!$A$1:$B$39,2,0)</f>
        <v>Balance Responsible Party.</v>
      </c>
      <c r="H215" s="15" t="s">
        <v>225</v>
      </c>
      <c r="I215" s="15" t="s">
        <v>54</v>
      </c>
    </row>
    <row r="216" spans="1:9" x14ac:dyDescent="0.35">
      <c r="A216" s="15" t="s">
        <v>222</v>
      </c>
      <c r="B216" s="15" t="s">
        <v>33</v>
      </c>
      <c r="C216" s="15" t="s">
        <v>50</v>
      </c>
      <c r="D216" s="15" t="s">
        <v>216</v>
      </c>
      <c r="E216" s="15" t="str">
        <f>VLOOKUP(D216,EDIGAS_6_RoleType!$A$1:$B$39,2,0)</f>
        <v>Area Coordinator.</v>
      </c>
      <c r="F216" s="15" t="s">
        <v>113</v>
      </c>
      <c r="G216" s="15" t="str">
        <f>VLOOKUP(F216,EDIGAS_6_RoleType!$A$1:$B$39,2,0)</f>
        <v>Balance Responsible Party.</v>
      </c>
      <c r="H216" s="15" t="s">
        <v>226</v>
      </c>
      <c r="I216" s="15" t="s">
        <v>54</v>
      </c>
    </row>
    <row r="217" spans="1:9" x14ac:dyDescent="0.35">
      <c r="A217" s="15" t="s">
        <v>222</v>
      </c>
      <c r="B217" s="15" t="s">
        <v>33</v>
      </c>
      <c r="C217" s="15" t="s">
        <v>50</v>
      </c>
      <c r="D217" s="15" t="s">
        <v>216</v>
      </c>
      <c r="E217" s="15" t="str">
        <f>VLOOKUP(D217,EDIGAS_6_RoleType!$A$1:$B$39,2,0)</f>
        <v>Area Coordinator.</v>
      </c>
      <c r="F217" s="15" t="s">
        <v>113</v>
      </c>
      <c r="G217" s="15" t="str">
        <f>VLOOKUP(F217,EDIGAS_6_RoleType!$A$1:$B$39,2,0)</f>
        <v>Balance Responsible Party.</v>
      </c>
      <c r="H217" s="15" t="s">
        <v>227</v>
      </c>
      <c r="I217" s="15" t="s">
        <v>54</v>
      </c>
    </row>
    <row r="218" spans="1:9" x14ac:dyDescent="0.35">
      <c r="A218" s="15" t="s">
        <v>222</v>
      </c>
      <c r="B218" s="15" t="s">
        <v>33</v>
      </c>
      <c r="C218" s="15" t="s">
        <v>50</v>
      </c>
      <c r="D218" s="15" t="s">
        <v>69</v>
      </c>
      <c r="E218" s="15" t="str">
        <f>VLOOKUP(D218,EDIGAS_6_RoleType!$A$1:$B$39,2,0)</f>
        <v>System Operator.</v>
      </c>
      <c r="F218" s="15" t="s">
        <v>69</v>
      </c>
      <c r="G218" s="15" t="str">
        <f>VLOOKUP(F218,EDIGAS_6_RoleType!$A$1:$B$39,2,0)</f>
        <v>System Operator.</v>
      </c>
      <c r="H218" s="15" t="s">
        <v>162</v>
      </c>
      <c r="I218" s="15" t="s">
        <v>54</v>
      </c>
    </row>
    <row r="219" spans="1:9" x14ac:dyDescent="0.35">
      <c r="A219" s="15" t="s">
        <v>222</v>
      </c>
      <c r="B219" s="15" t="s">
        <v>33</v>
      </c>
      <c r="C219" s="15" t="s">
        <v>50</v>
      </c>
      <c r="D219" s="15" t="s">
        <v>216</v>
      </c>
      <c r="E219" s="15" t="str">
        <f>VLOOKUP(D219,EDIGAS_6_RoleType!$A$1:$B$39,2,0)</f>
        <v>Area Coordinator.</v>
      </c>
      <c r="F219" s="15" t="s">
        <v>113</v>
      </c>
      <c r="G219" s="15" t="str">
        <f>VLOOKUP(F219,EDIGAS_6_RoleType!$A$1:$B$39,2,0)</f>
        <v>Balance Responsible Party.</v>
      </c>
      <c r="H219" s="15" t="s">
        <v>228</v>
      </c>
      <c r="I219" s="15" t="s">
        <v>54</v>
      </c>
    </row>
    <row r="220" spans="1:9" x14ac:dyDescent="0.35">
      <c r="A220" s="15" t="s">
        <v>222</v>
      </c>
      <c r="B220" s="15" t="s">
        <v>33</v>
      </c>
      <c r="C220" s="15" t="s">
        <v>50</v>
      </c>
      <c r="D220" s="15" t="s">
        <v>216</v>
      </c>
      <c r="E220" s="15" t="str">
        <f>VLOOKUP(D220,EDIGAS_6_RoleType!$A$1:$B$39,2,0)</f>
        <v>Area Coordinator.</v>
      </c>
      <c r="F220" s="15" t="s">
        <v>113</v>
      </c>
      <c r="G220" s="15" t="str">
        <f>VLOOKUP(F220,EDIGAS_6_RoleType!$A$1:$B$39,2,0)</f>
        <v>Balance Responsible Party.</v>
      </c>
      <c r="H220" s="15" t="s">
        <v>89</v>
      </c>
      <c r="I220" s="15" t="s">
        <v>54</v>
      </c>
    </row>
    <row r="221" spans="1:9" x14ac:dyDescent="0.35">
      <c r="A221" s="15" t="s">
        <v>222</v>
      </c>
      <c r="B221" s="15" t="s">
        <v>33</v>
      </c>
      <c r="C221" s="15" t="s">
        <v>50</v>
      </c>
      <c r="D221" s="15" t="s">
        <v>216</v>
      </c>
      <c r="E221" s="15" t="str">
        <f>VLOOKUP(D221,EDIGAS_6_RoleType!$A$1:$B$39,2,0)</f>
        <v>Area Coordinator.</v>
      </c>
      <c r="F221" s="15" t="s">
        <v>113</v>
      </c>
      <c r="G221" s="15" t="str">
        <f>VLOOKUP(F221,EDIGAS_6_RoleType!$A$1:$B$39,2,0)</f>
        <v>Balance Responsible Party.</v>
      </c>
      <c r="H221" s="15" t="s">
        <v>166</v>
      </c>
      <c r="I221" s="15" t="s">
        <v>54</v>
      </c>
    </row>
    <row r="222" spans="1:9" x14ac:dyDescent="0.35">
      <c r="A222" s="15" t="s">
        <v>222</v>
      </c>
      <c r="B222" s="15" t="s">
        <v>33</v>
      </c>
      <c r="C222" s="15" t="s">
        <v>50</v>
      </c>
      <c r="D222" s="15" t="s">
        <v>216</v>
      </c>
      <c r="E222" s="15" t="str">
        <f>VLOOKUP(D222,EDIGAS_6_RoleType!$A$1:$B$39,2,0)</f>
        <v>Area Coordinator.</v>
      </c>
      <c r="F222" s="15" t="s">
        <v>113</v>
      </c>
      <c r="G222" s="15" t="str">
        <f>VLOOKUP(F222,EDIGAS_6_RoleType!$A$1:$B$39,2,0)</f>
        <v>Balance Responsible Party.</v>
      </c>
      <c r="H222" s="15" t="s">
        <v>229</v>
      </c>
      <c r="I222" s="15" t="s">
        <v>54</v>
      </c>
    </row>
    <row r="223" spans="1:9" x14ac:dyDescent="0.35">
      <c r="A223" s="15" t="s">
        <v>222</v>
      </c>
      <c r="B223" s="15" t="s">
        <v>33</v>
      </c>
      <c r="C223" s="15" t="s">
        <v>50</v>
      </c>
      <c r="D223" s="15" t="s">
        <v>230</v>
      </c>
      <c r="E223" s="15" t="str">
        <f>VLOOKUP(D223,EDIGAS_6_RoleType!$A$1:$B$39,2,0)</f>
        <v>Reconciliation Responsible.</v>
      </c>
      <c r="F223" s="15" t="s">
        <v>113</v>
      </c>
      <c r="G223" s="15" t="str">
        <f>VLOOKUP(F223,EDIGAS_6_RoleType!$A$1:$B$39,2,0)</f>
        <v>Balance Responsible Party.</v>
      </c>
      <c r="H223" s="15" t="s">
        <v>77</v>
      </c>
      <c r="I223" s="15" t="s">
        <v>54</v>
      </c>
    </row>
    <row r="224" spans="1:9" x14ac:dyDescent="0.35">
      <c r="A224" s="15" t="s">
        <v>222</v>
      </c>
      <c r="B224" s="15" t="s">
        <v>33</v>
      </c>
      <c r="C224" s="15" t="s">
        <v>50</v>
      </c>
      <c r="D224" s="15" t="s">
        <v>160</v>
      </c>
      <c r="E224" s="15" t="str">
        <f>VLOOKUP(D224,EDIGAS_6_RoleType!$A$1:$B$39,2,0)</f>
        <v>Allocation Responsible.</v>
      </c>
      <c r="F224" s="15" t="s">
        <v>231</v>
      </c>
      <c r="G224" s="15"/>
      <c r="H224" s="15" t="s">
        <v>80</v>
      </c>
      <c r="I224" s="15" t="s">
        <v>54</v>
      </c>
    </row>
    <row r="225" spans="1:9" x14ac:dyDescent="0.35">
      <c r="A225" s="15" t="s">
        <v>222</v>
      </c>
      <c r="B225" s="15" t="s">
        <v>33</v>
      </c>
      <c r="C225" s="15" t="s">
        <v>50</v>
      </c>
      <c r="D225" s="15" t="s">
        <v>160</v>
      </c>
      <c r="E225" s="15" t="str">
        <f>VLOOKUP(D225,EDIGAS_6_RoleType!$A$1:$B$39,2,0)</f>
        <v>Allocation Responsible.</v>
      </c>
      <c r="F225" s="15" t="s">
        <v>231</v>
      </c>
      <c r="G225" s="15"/>
      <c r="H225" s="15" t="s">
        <v>81</v>
      </c>
      <c r="I225" s="15" t="s">
        <v>54</v>
      </c>
    </row>
    <row r="226" spans="1:9" x14ac:dyDescent="0.35">
      <c r="A226" s="15" t="s">
        <v>232</v>
      </c>
      <c r="B226" s="15" t="s">
        <v>35</v>
      </c>
      <c r="C226" s="15" t="s">
        <v>50</v>
      </c>
      <c r="D226" s="15" t="s">
        <v>184</v>
      </c>
      <c r="E226" s="15"/>
      <c r="F226" s="15" t="s">
        <v>190</v>
      </c>
      <c r="G226" s="15" t="str">
        <f>VLOOKUP(F226,EDIGAS_6_RoleType!$A$1:$B$39,2,0)</f>
        <v>Market Information Aggregator.</v>
      </c>
      <c r="H226" s="15" t="s">
        <v>192</v>
      </c>
      <c r="I226" s="15" t="s">
        <v>54</v>
      </c>
    </row>
    <row r="227" spans="1:9" x14ac:dyDescent="0.35">
      <c r="A227" s="15" t="s">
        <v>232</v>
      </c>
      <c r="B227" s="15" t="s">
        <v>35</v>
      </c>
      <c r="C227" s="15" t="s">
        <v>50</v>
      </c>
      <c r="D227" s="15" t="s">
        <v>69</v>
      </c>
      <c r="E227" s="15" t="str">
        <f>VLOOKUP(D227,EDIGAS_6_RoleType!$A$1:$B$39,2,0)</f>
        <v>System Operator.</v>
      </c>
      <c r="F227" s="15" t="s">
        <v>184</v>
      </c>
      <c r="G227" s="15"/>
      <c r="H227" s="15" t="s">
        <v>186</v>
      </c>
      <c r="I227" s="15" t="s">
        <v>54</v>
      </c>
    </row>
    <row r="228" spans="1:9" x14ac:dyDescent="0.35">
      <c r="A228" s="15" t="s">
        <v>232</v>
      </c>
      <c r="B228" s="15" t="s">
        <v>35</v>
      </c>
      <c r="C228" s="15" t="s">
        <v>50</v>
      </c>
      <c r="D228" s="15" t="s">
        <v>69</v>
      </c>
      <c r="E228" s="15" t="str">
        <f>VLOOKUP(D228,EDIGAS_6_RoleType!$A$1:$B$39,2,0)</f>
        <v>System Operator.</v>
      </c>
      <c r="F228" s="15" t="s">
        <v>184</v>
      </c>
      <c r="G228" s="15"/>
      <c r="H228" s="15" t="s">
        <v>187</v>
      </c>
      <c r="I228" s="15" t="s">
        <v>54</v>
      </c>
    </row>
    <row r="229" spans="1:9" x14ac:dyDescent="0.35">
      <c r="A229" s="15" t="s">
        <v>232</v>
      </c>
      <c r="B229" s="15" t="s">
        <v>35</v>
      </c>
      <c r="C229" s="15" t="s">
        <v>50</v>
      </c>
      <c r="D229" s="15" t="s">
        <v>69</v>
      </c>
      <c r="E229" s="15" t="str">
        <f>VLOOKUP(D229,EDIGAS_6_RoleType!$A$1:$B$39,2,0)</f>
        <v>System Operator.</v>
      </c>
      <c r="F229" s="15" t="s">
        <v>184</v>
      </c>
      <c r="G229" s="15"/>
      <c r="H229" s="15" t="s">
        <v>189</v>
      </c>
      <c r="I229" s="15" t="s">
        <v>54</v>
      </c>
    </row>
    <row r="230" spans="1:9" x14ac:dyDescent="0.35">
      <c r="A230" s="15" t="s">
        <v>232</v>
      </c>
      <c r="B230" s="15" t="s">
        <v>35</v>
      </c>
      <c r="C230" s="15" t="s">
        <v>50</v>
      </c>
      <c r="D230" s="15" t="s">
        <v>69</v>
      </c>
      <c r="E230" s="15" t="str">
        <f>VLOOKUP(D230,EDIGAS_6_RoleType!$A$1:$B$39,2,0)</f>
        <v>System Operator.</v>
      </c>
      <c r="F230" s="15" t="s">
        <v>184</v>
      </c>
      <c r="G230" s="15"/>
      <c r="H230" s="15" t="s">
        <v>188</v>
      </c>
      <c r="I230" s="15" t="s">
        <v>54</v>
      </c>
    </row>
    <row r="231" spans="1:9" x14ac:dyDescent="0.35">
      <c r="A231" s="15" t="s">
        <v>232</v>
      </c>
      <c r="B231" s="15" t="s">
        <v>35</v>
      </c>
      <c r="C231" s="15" t="s">
        <v>50</v>
      </c>
      <c r="D231" s="15" t="s">
        <v>69</v>
      </c>
      <c r="E231" s="15" t="str">
        <f>VLOOKUP(D231,EDIGAS_6_RoleType!$A$1:$B$39,2,0)</f>
        <v>System Operator.</v>
      </c>
      <c r="F231" s="15" t="s">
        <v>184</v>
      </c>
      <c r="G231" s="15"/>
      <c r="H231" s="19" t="s">
        <v>185</v>
      </c>
      <c r="I231" s="15" t="s">
        <v>54</v>
      </c>
    </row>
    <row r="232" spans="1:9" x14ac:dyDescent="0.35">
      <c r="A232" s="15" t="s">
        <v>232</v>
      </c>
      <c r="B232" s="15" t="s">
        <v>35</v>
      </c>
      <c r="C232" s="15" t="s">
        <v>50</v>
      </c>
      <c r="D232" s="15" t="s">
        <v>69</v>
      </c>
      <c r="E232" s="15" t="str">
        <f>VLOOKUP(D232,EDIGAS_6_RoleType!$A$1:$B$39,2,0)</f>
        <v>System Operator.</v>
      </c>
      <c r="F232" s="15" t="s">
        <v>190</v>
      </c>
      <c r="G232" s="15" t="str">
        <f>VLOOKUP(F232,EDIGAS_6_RoleType!$A$1:$B$39,2,0)</f>
        <v>Market Information Aggregator.</v>
      </c>
      <c r="H232" s="19" t="s">
        <v>193</v>
      </c>
      <c r="I232" s="15" t="s">
        <v>54</v>
      </c>
    </row>
    <row r="233" spans="1:9" x14ac:dyDescent="0.35">
      <c r="A233" s="15" t="s">
        <v>232</v>
      </c>
      <c r="B233" s="15" t="s">
        <v>35</v>
      </c>
      <c r="C233" s="15" t="s">
        <v>50</v>
      </c>
      <c r="D233" s="15" t="s">
        <v>69</v>
      </c>
      <c r="E233" s="15" t="str">
        <f>VLOOKUP(D233,EDIGAS_6_RoleType!$A$1:$B$39,2,0)</f>
        <v>System Operator.</v>
      </c>
      <c r="F233" s="15" t="s">
        <v>190</v>
      </c>
      <c r="G233" s="15" t="str">
        <f>VLOOKUP(F233,EDIGAS_6_RoleType!$A$1:$B$39,2,0)</f>
        <v>Market Information Aggregator.</v>
      </c>
      <c r="H233" s="19" t="s">
        <v>194</v>
      </c>
      <c r="I233" s="15" t="s">
        <v>54</v>
      </c>
    </row>
    <row r="234" spans="1:9" x14ac:dyDescent="0.35">
      <c r="A234" s="15" t="s">
        <v>232</v>
      </c>
      <c r="B234" s="15" t="s">
        <v>35</v>
      </c>
      <c r="C234" s="15" t="s">
        <v>50</v>
      </c>
      <c r="D234" s="15" t="s">
        <v>69</v>
      </c>
      <c r="E234" s="15" t="str">
        <f>VLOOKUP(D234,EDIGAS_6_RoleType!$A$1:$B$39,2,0)</f>
        <v>System Operator.</v>
      </c>
      <c r="F234" s="15" t="s">
        <v>190</v>
      </c>
      <c r="G234" s="15" t="str">
        <f>VLOOKUP(F234,EDIGAS_6_RoleType!$A$1:$B$39,2,0)</f>
        <v>Market Information Aggregator.</v>
      </c>
      <c r="H234" s="19" t="s">
        <v>195</v>
      </c>
      <c r="I234" s="15" t="s">
        <v>54</v>
      </c>
    </row>
    <row r="235" spans="1:9" x14ac:dyDescent="0.35">
      <c r="A235" s="15" t="s">
        <v>232</v>
      </c>
      <c r="B235" s="15" t="s">
        <v>35</v>
      </c>
      <c r="C235" s="15" t="s">
        <v>50</v>
      </c>
      <c r="D235" s="15" t="s">
        <v>69</v>
      </c>
      <c r="E235" s="15" t="str">
        <f>VLOOKUP(D235,EDIGAS_6_RoleType!$A$1:$B$39,2,0)</f>
        <v>System Operator.</v>
      </c>
      <c r="F235" s="15" t="s">
        <v>190</v>
      </c>
      <c r="G235" s="15" t="str">
        <f>VLOOKUP(F235,EDIGAS_6_RoleType!$A$1:$B$39,2,0)</f>
        <v>Market Information Aggregator.</v>
      </c>
      <c r="H235" s="19" t="s">
        <v>196</v>
      </c>
      <c r="I235" s="15" t="s">
        <v>54</v>
      </c>
    </row>
    <row r="236" spans="1:9" x14ac:dyDescent="0.35">
      <c r="A236" s="15" t="s">
        <v>232</v>
      </c>
      <c r="B236" s="15" t="s">
        <v>35</v>
      </c>
      <c r="C236" s="15" t="s">
        <v>50</v>
      </c>
      <c r="D236" s="15" t="s">
        <v>233</v>
      </c>
      <c r="E236" s="15"/>
      <c r="F236" s="15" t="s">
        <v>233</v>
      </c>
      <c r="G236" s="15"/>
      <c r="H236" s="20" t="s">
        <v>234</v>
      </c>
      <c r="I236" s="15" t="s">
        <v>54</v>
      </c>
    </row>
    <row r="237" spans="1:9" x14ac:dyDescent="0.35">
      <c r="A237" s="15" t="s">
        <v>232</v>
      </c>
      <c r="B237" s="15" t="s">
        <v>35</v>
      </c>
      <c r="C237" s="15" t="s">
        <v>50</v>
      </c>
      <c r="D237" s="15" t="s">
        <v>233</v>
      </c>
      <c r="E237" s="15"/>
      <c r="F237" s="15" t="s">
        <v>233</v>
      </c>
      <c r="G237" s="15"/>
      <c r="H237" s="20" t="s">
        <v>235</v>
      </c>
      <c r="I237" s="15" t="s">
        <v>54</v>
      </c>
    </row>
    <row r="238" spans="1:9" x14ac:dyDescent="0.35">
      <c r="A238" s="15" t="s">
        <v>236</v>
      </c>
      <c r="B238" s="15" t="s">
        <v>37</v>
      </c>
      <c r="C238" s="15" t="s">
        <v>50</v>
      </c>
      <c r="D238" s="15" t="s">
        <v>237</v>
      </c>
      <c r="E238" s="15" t="str">
        <f>VLOOKUP(D238,EDIGAS_6_RoleType!$A$1:$B$39,2,0)</f>
        <v>Production Facility Operator.</v>
      </c>
      <c r="F238" s="15" t="s">
        <v>238</v>
      </c>
      <c r="G238" s="15" t="str">
        <f>VLOOKUP(F238,EDIGAS_6_RoleType!$A$1:$B$39,2,0)</f>
        <v>Transmission System Operator</v>
      </c>
      <c r="H238" s="15" t="s">
        <v>92</v>
      </c>
      <c r="I238" s="15" t="s">
        <v>54</v>
      </c>
    </row>
    <row r="239" spans="1:9" x14ac:dyDescent="0.35">
      <c r="A239" s="15" t="s">
        <v>236</v>
      </c>
      <c r="B239" s="15" t="s">
        <v>37</v>
      </c>
      <c r="C239" s="15" t="s">
        <v>50</v>
      </c>
      <c r="D239" s="15" t="s">
        <v>238</v>
      </c>
      <c r="E239" s="15" t="str">
        <f>VLOOKUP(D239,EDIGAS_6_RoleType!$A$1:$B$39,2,0)</f>
        <v>Transmission System Operator</v>
      </c>
      <c r="F239" s="15" t="s">
        <v>237</v>
      </c>
      <c r="G239" s="15" t="str">
        <f>VLOOKUP(F239,EDIGAS_6_RoleType!$A$1:$B$39,2,0)</f>
        <v>Production Facility Operator.</v>
      </c>
      <c r="H239" s="15" t="s">
        <v>199</v>
      </c>
      <c r="I239" s="15" t="s">
        <v>54</v>
      </c>
    </row>
    <row r="240" spans="1:9" x14ac:dyDescent="0.35">
      <c r="A240" s="15" t="s">
        <v>236</v>
      </c>
      <c r="B240" s="15" t="s">
        <v>37</v>
      </c>
      <c r="C240" s="15" t="s">
        <v>50</v>
      </c>
      <c r="D240" s="15" t="s">
        <v>238</v>
      </c>
      <c r="E240" s="15" t="str">
        <f>VLOOKUP(D240,EDIGAS_6_RoleType!$A$1:$B$39,2,0)</f>
        <v>Transmission System Operator</v>
      </c>
      <c r="F240" s="15" t="s">
        <v>237</v>
      </c>
      <c r="G240" s="15" t="str">
        <f>VLOOKUP(F240,EDIGAS_6_RoleType!$A$1:$B$39,2,0)</f>
        <v>Production Facility Operator.</v>
      </c>
      <c r="H240" s="15" t="s">
        <v>91</v>
      </c>
      <c r="I240" s="15" t="s">
        <v>54</v>
      </c>
    </row>
    <row r="241" spans="1:9" x14ac:dyDescent="0.35">
      <c r="A241" s="15" t="s">
        <v>236</v>
      </c>
      <c r="B241" s="15" t="s">
        <v>37</v>
      </c>
      <c r="C241" s="15" t="s">
        <v>50</v>
      </c>
      <c r="D241" s="15" t="s">
        <v>237</v>
      </c>
      <c r="E241" s="15" t="str">
        <f>VLOOKUP(D241,EDIGAS_6_RoleType!$A$1:$B$39,2,0)</f>
        <v>Production Facility Operator.</v>
      </c>
      <c r="F241" s="15" t="s">
        <v>238</v>
      </c>
      <c r="G241" s="15" t="str">
        <f>VLOOKUP(F241,EDIGAS_6_RoleType!$A$1:$B$39,2,0)</f>
        <v>Transmission System Operator</v>
      </c>
      <c r="H241" s="15" t="s">
        <v>93</v>
      </c>
      <c r="I241" s="15" t="s">
        <v>54</v>
      </c>
    </row>
    <row r="242" spans="1:9" x14ac:dyDescent="0.35">
      <c r="A242" s="15" t="s">
        <v>236</v>
      </c>
      <c r="B242" s="15" t="s">
        <v>37</v>
      </c>
      <c r="C242" s="15" t="s">
        <v>50</v>
      </c>
      <c r="D242" s="15" t="s">
        <v>238</v>
      </c>
      <c r="E242" s="15" t="str">
        <f>VLOOKUP(D242,EDIGAS_6_RoleType!$A$1:$B$39,2,0)</f>
        <v>Transmission System Operator</v>
      </c>
      <c r="F242" s="15" t="s">
        <v>237</v>
      </c>
      <c r="G242" s="15" t="str">
        <f>VLOOKUP(F242,EDIGAS_6_RoleType!$A$1:$B$39,2,0)</f>
        <v>Production Facility Operator.</v>
      </c>
      <c r="H242" s="15" t="s">
        <v>94</v>
      </c>
      <c r="I242" s="15" t="s">
        <v>54</v>
      </c>
    </row>
    <row r="243" spans="1:9" x14ac:dyDescent="0.35">
      <c r="A243" s="15" t="s">
        <v>236</v>
      </c>
      <c r="B243" s="15" t="s">
        <v>37</v>
      </c>
      <c r="C243" s="15" t="s">
        <v>50</v>
      </c>
      <c r="D243" s="15" t="s">
        <v>233</v>
      </c>
      <c r="E243" s="15"/>
      <c r="F243" s="15" t="s">
        <v>233</v>
      </c>
      <c r="G243" s="15"/>
      <c r="H243" s="15">
        <v>294</v>
      </c>
      <c r="I243" s="15" t="s">
        <v>118</v>
      </c>
    </row>
    <row r="244" spans="1:9" x14ac:dyDescent="0.35">
      <c r="A244" s="15" t="s">
        <v>236</v>
      </c>
      <c r="B244" s="15" t="s">
        <v>37</v>
      </c>
      <c r="C244" s="15" t="s">
        <v>50</v>
      </c>
      <c r="D244" s="15" t="s">
        <v>233</v>
      </c>
      <c r="E244" s="15"/>
      <c r="F244" s="15" t="s">
        <v>233</v>
      </c>
      <c r="G244" s="15"/>
      <c r="H244" s="15" t="s">
        <v>239</v>
      </c>
      <c r="I244" s="15" t="s">
        <v>118</v>
      </c>
    </row>
    <row r="245" spans="1:9" x14ac:dyDescent="0.35">
      <c r="A245" s="15" t="s">
        <v>236</v>
      </c>
      <c r="B245" s="15" t="s">
        <v>37</v>
      </c>
      <c r="C245" s="15" t="s">
        <v>50</v>
      </c>
      <c r="D245" s="15" t="s">
        <v>126</v>
      </c>
      <c r="E245" s="15"/>
      <c r="F245" s="15" t="s">
        <v>158</v>
      </c>
      <c r="G245" s="15"/>
      <c r="H245" s="15" t="s">
        <v>202</v>
      </c>
      <c r="I245" s="15" t="s">
        <v>54</v>
      </c>
    </row>
    <row r="246" spans="1:9" x14ac:dyDescent="0.35">
      <c r="A246" s="15" t="s">
        <v>236</v>
      </c>
      <c r="B246" s="15" t="s">
        <v>37</v>
      </c>
      <c r="C246" s="15" t="s">
        <v>50</v>
      </c>
      <c r="D246" s="15" t="s">
        <v>203</v>
      </c>
      <c r="E246" s="15" t="str">
        <f>VLOOKUP(D246,EDIGAS_6_RoleType!$A$1:$B$39,2,0)</f>
        <v>Weather Data Provider.</v>
      </c>
      <c r="F246" s="15" t="s">
        <v>240</v>
      </c>
      <c r="G246" s="15"/>
      <c r="H246" s="15" t="s">
        <v>204</v>
      </c>
      <c r="I246" s="15" t="s">
        <v>54</v>
      </c>
    </row>
    <row r="247" spans="1:9" x14ac:dyDescent="0.35">
      <c r="A247" s="15" t="s">
        <v>236</v>
      </c>
      <c r="B247" s="15" t="s">
        <v>37</v>
      </c>
      <c r="C247" s="15" t="s">
        <v>50</v>
      </c>
      <c r="D247" s="15" t="s">
        <v>203</v>
      </c>
      <c r="E247" s="15" t="str">
        <f>VLOOKUP(D247,EDIGAS_6_RoleType!$A$1:$B$39,2,0)</f>
        <v>Weather Data Provider.</v>
      </c>
      <c r="F247" s="15" t="s">
        <v>240</v>
      </c>
      <c r="G247" s="15"/>
      <c r="H247" s="15" t="s">
        <v>205</v>
      </c>
      <c r="I247" s="15" t="s">
        <v>54</v>
      </c>
    </row>
    <row r="248" spans="1:9" x14ac:dyDescent="0.35">
      <c r="A248" s="15" t="s">
        <v>236</v>
      </c>
      <c r="B248" s="15" t="s">
        <v>37</v>
      </c>
      <c r="C248" s="15" t="s">
        <v>50</v>
      </c>
      <c r="D248" s="15" t="s">
        <v>241</v>
      </c>
      <c r="E248" s="15"/>
      <c r="F248" s="15" t="s">
        <v>113</v>
      </c>
      <c r="G248" s="15" t="str">
        <f>VLOOKUP(F248,EDIGAS_6_RoleType!$A$1:$B$39,2,0)</f>
        <v>Balance Responsible Party.</v>
      </c>
      <c r="H248" s="15" t="s">
        <v>242</v>
      </c>
      <c r="I248" s="15" t="s">
        <v>54</v>
      </c>
    </row>
    <row r="249" spans="1:9" x14ac:dyDescent="0.35">
      <c r="A249" s="15" t="s">
        <v>236</v>
      </c>
      <c r="B249" s="15" t="s">
        <v>37</v>
      </c>
      <c r="C249" s="15" t="s">
        <v>50</v>
      </c>
      <c r="D249" s="15" t="s">
        <v>238</v>
      </c>
      <c r="E249" s="15" t="str">
        <f>VLOOKUP(D249,EDIGAS_6_RoleType!$A$1:$B$39,2,0)</f>
        <v>Transmission System Operator</v>
      </c>
      <c r="F249" s="15" t="s">
        <v>113</v>
      </c>
      <c r="G249" s="15" t="str">
        <f>VLOOKUP(F249,EDIGAS_6_RoleType!$A$1:$B$39,2,0)</f>
        <v>Balance Responsible Party.</v>
      </c>
      <c r="H249" s="15" t="s">
        <v>243</v>
      </c>
      <c r="I249" s="15" t="s">
        <v>54</v>
      </c>
    </row>
    <row r="250" spans="1:9" x14ac:dyDescent="0.35">
      <c r="A250" s="15" t="s">
        <v>236</v>
      </c>
      <c r="B250" s="15" t="s">
        <v>37</v>
      </c>
      <c r="C250" s="15" t="s">
        <v>50</v>
      </c>
      <c r="D250" s="15" t="s">
        <v>238</v>
      </c>
      <c r="E250" s="15" t="str">
        <f>VLOOKUP(D250,EDIGAS_6_RoleType!$A$1:$B$39,2,0)</f>
        <v>Transmission System Operator</v>
      </c>
      <c r="F250" s="15" t="s">
        <v>238</v>
      </c>
      <c r="G250" s="15" t="str">
        <f>VLOOKUP(F250,EDIGAS_6_RoleType!$A$1:$B$39,2,0)</f>
        <v>Transmission System Operator</v>
      </c>
      <c r="H250" s="15" t="s">
        <v>244</v>
      </c>
      <c r="I250" s="15" t="s">
        <v>54</v>
      </c>
    </row>
    <row r="251" spans="1:9" ht="18" customHeight="1" x14ac:dyDescent="0.35">
      <c r="A251" s="15" t="s">
        <v>236</v>
      </c>
      <c r="B251" s="15" t="s">
        <v>37</v>
      </c>
      <c r="C251" s="15" t="s">
        <v>50</v>
      </c>
      <c r="D251" s="15" t="s">
        <v>245</v>
      </c>
      <c r="E251" s="15"/>
      <c r="F251" s="15" t="s">
        <v>216</v>
      </c>
      <c r="G251" s="15" t="str">
        <f>VLOOKUP(F251,EDIGAS_6_RoleType!$A$1:$B$39,2,0)</f>
        <v>Area Coordinator.</v>
      </c>
      <c r="H251" s="15" t="s">
        <v>246</v>
      </c>
      <c r="I251" s="15" t="s">
        <v>54</v>
      </c>
    </row>
    <row r="252" spans="1:9" x14ac:dyDescent="0.35">
      <c r="A252" s="15" t="s">
        <v>236</v>
      </c>
      <c r="B252" s="15" t="s">
        <v>37</v>
      </c>
      <c r="C252" s="15" t="s">
        <v>50</v>
      </c>
      <c r="D252" s="15" t="s">
        <v>216</v>
      </c>
      <c r="E252" s="15" t="str">
        <f>VLOOKUP(D252,EDIGAS_6_RoleType!$A$1:$B$39,2,0)</f>
        <v>Area Coordinator.</v>
      </c>
      <c r="F252" s="15" t="s">
        <v>245</v>
      </c>
      <c r="G252" s="15"/>
      <c r="H252" s="15" t="s">
        <v>247</v>
      </c>
      <c r="I252" s="15" t="s">
        <v>54</v>
      </c>
    </row>
    <row r="253" spans="1:9" x14ac:dyDescent="0.35">
      <c r="A253" s="15" t="s">
        <v>236</v>
      </c>
      <c r="B253" s="15" t="s">
        <v>37</v>
      </c>
      <c r="C253" s="15" t="s">
        <v>50</v>
      </c>
      <c r="D253" s="15" t="s">
        <v>69</v>
      </c>
      <c r="E253" s="15" t="str">
        <f>VLOOKUP(D253,EDIGAS_6_RoleType!$A$1:$B$39,2,0)</f>
        <v>System Operator.</v>
      </c>
      <c r="F253" s="15" t="s">
        <v>113</v>
      </c>
      <c r="G253" s="15" t="str">
        <f>VLOOKUP(F253,EDIGAS_6_RoleType!$A$1:$B$39,2,0)</f>
        <v>Balance Responsible Party.</v>
      </c>
      <c r="H253" s="15" t="s">
        <v>248</v>
      </c>
      <c r="I253" s="15" t="s">
        <v>54</v>
      </c>
    </row>
    <row r="254" spans="1:9" x14ac:dyDescent="0.35">
      <c r="A254" s="15" t="s">
        <v>236</v>
      </c>
      <c r="B254" s="15" t="s">
        <v>37</v>
      </c>
      <c r="C254" s="15" t="s">
        <v>50</v>
      </c>
      <c r="D254" s="15" t="s">
        <v>146</v>
      </c>
      <c r="E254" s="15" t="str">
        <f>VLOOKUP(D254,EDIGAS_6_RoleType!$A$1:$B$39,2,0)</f>
        <v>Final Customer.</v>
      </c>
      <c r="F254" s="15" t="s">
        <v>69</v>
      </c>
      <c r="G254" s="15" t="str">
        <f>VLOOKUP(F254,EDIGAS_6_RoleType!$A$1:$B$39,2,0)</f>
        <v>System Operator.</v>
      </c>
      <c r="H254" s="15" t="s">
        <v>148</v>
      </c>
      <c r="I254" s="15" t="s">
        <v>54</v>
      </c>
    </row>
    <row r="255" spans="1:9" x14ac:dyDescent="0.35">
      <c r="A255" s="15" t="s">
        <v>236</v>
      </c>
      <c r="B255" s="15" t="s">
        <v>37</v>
      </c>
      <c r="C255" s="15" t="s">
        <v>50</v>
      </c>
      <c r="D255" s="15" t="s">
        <v>69</v>
      </c>
      <c r="E255" s="15" t="str">
        <f>VLOOKUP(D255,EDIGAS_6_RoleType!$A$1:$B$39,2,0)</f>
        <v>System Operator.</v>
      </c>
      <c r="F255" s="15" t="s">
        <v>146</v>
      </c>
      <c r="G255" s="15" t="str">
        <f>VLOOKUP(F255,EDIGAS_6_RoleType!$A$1:$B$39,2,0)</f>
        <v>Final Customer.</v>
      </c>
      <c r="H255" s="15" t="s">
        <v>149</v>
      </c>
      <c r="I255" s="15" t="s">
        <v>54</v>
      </c>
    </row>
    <row r="256" spans="1:9" x14ac:dyDescent="0.35">
      <c r="A256" s="15" t="s">
        <v>236</v>
      </c>
      <c r="B256" s="15" t="s">
        <v>37</v>
      </c>
      <c r="C256" s="15" t="s">
        <v>50</v>
      </c>
      <c r="D256" s="15" t="s">
        <v>233</v>
      </c>
      <c r="E256" s="15"/>
      <c r="F256" s="15" t="s">
        <v>233</v>
      </c>
      <c r="G256" s="15"/>
      <c r="H256" s="15" t="s">
        <v>249</v>
      </c>
      <c r="I256" s="15" t="s">
        <v>54</v>
      </c>
    </row>
    <row r="257" spans="1:9" x14ac:dyDescent="0.35">
      <c r="A257" s="15" t="s">
        <v>250</v>
      </c>
      <c r="B257" s="15" t="s">
        <v>251</v>
      </c>
      <c r="C257" s="15" t="s">
        <v>252</v>
      </c>
      <c r="D257" s="15" t="s">
        <v>253</v>
      </c>
      <c r="E257" s="15" t="s">
        <v>254</v>
      </c>
      <c r="F257" s="15" t="s">
        <v>255</v>
      </c>
      <c r="G257" s="15" t="s">
        <v>256</v>
      </c>
      <c r="H257" s="15"/>
      <c r="I257" s="15" t="s">
        <v>118</v>
      </c>
    </row>
    <row r="258" spans="1:9" x14ac:dyDescent="0.35">
      <c r="A258" s="15" t="s">
        <v>257</v>
      </c>
      <c r="B258" s="15" t="s">
        <v>258</v>
      </c>
      <c r="C258" s="15" t="s">
        <v>259</v>
      </c>
      <c r="D258" s="15" t="s">
        <v>253</v>
      </c>
      <c r="E258" s="15" t="s">
        <v>254</v>
      </c>
      <c r="F258" s="15" t="s">
        <v>255</v>
      </c>
      <c r="G258" s="15" t="s">
        <v>256</v>
      </c>
      <c r="H258" s="15"/>
      <c r="I258" s="15" t="s">
        <v>118</v>
      </c>
    </row>
    <row r="259" spans="1:9" x14ac:dyDescent="0.35">
      <c r="A259" s="15" t="s">
        <v>257</v>
      </c>
      <c r="B259" s="15" t="s">
        <v>258</v>
      </c>
      <c r="C259" s="15" t="s">
        <v>260</v>
      </c>
      <c r="D259" s="15" t="s">
        <v>255</v>
      </c>
      <c r="E259" s="15" t="s">
        <v>256</v>
      </c>
      <c r="F259" s="15" t="s">
        <v>253</v>
      </c>
      <c r="G259" s="15" t="s">
        <v>254</v>
      </c>
      <c r="H259" s="15"/>
      <c r="I259" s="15" t="s">
        <v>118</v>
      </c>
    </row>
    <row r="260" spans="1:9" x14ac:dyDescent="0.35">
      <c r="A260" s="15" t="s">
        <v>257</v>
      </c>
      <c r="B260" s="15" t="s">
        <v>258</v>
      </c>
      <c r="C260" s="15" t="s">
        <v>261</v>
      </c>
      <c r="D260" s="15" t="s">
        <v>255</v>
      </c>
      <c r="E260" s="15" t="s">
        <v>256</v>
      </c>
      <c r="F260" s="15" t="s">
        <v>253</v>
      </c>
      <c r="G260" s="15" t="s">
        <v>254</v>
      </c>
      <c r="H260" s="15"/>
      <c r="I260" s="15" t="s">
        <v>118</v>
      </c>
    </row>
    <row r="261" spans="1:9" x14ac:dyDescent="0.35">
      <c r="A261" s="15" t="s">
        <v>262</v>
      </c>
      <c r="B261" s="15" t="s">
        <v>263</v>
      </c>
      <c r="C261" s="15" t="s">
        <v>50</v>
      </c>
      <c r="D261" s="15" t="s">
        <v>253</v>
      </c>
      <c r="E261" s="15" t="s">
        <v>254</v>
      </c>
      <c r="F261" s="15" t="s">
        <v>255</v>
      </c>
      <c r="G261" s="15" t="s">
        <v>256</v>
      </c>
      <c r="H261" s="15"/>
      <c r="I261" s="15" t="s">
        <v>118</v>
      </c>
    </row>
  </sheetData>
  <pageMargins left="0.70000000000000007" right="0.70000000000000007" top="0.75" bottom="0.75" header="0.30000000000000004" footer="0.30000000000000004"/>
  <pageSetup paperSize="0" fitToWidth="0" fitToHeight="0" orientation="portrait" horizontalDpi="0" verticalDpi="0" copie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9"/>
  <sheetViews>
    <sheetView topLeftCell="A34" workbookViewId="0">
      <selection activeCell="C46" sqref="C46:C49"/>
    </sheetView>
  </sheetViews>
  <sheetFormatPr defaultRowHeight="14.5" x14ac:dyDescent="0.35"/>
  <cols>
    <col min="1" max="1" width="17.54296875" style="2" customWidth="1"/>
    <col min="2" max="2" width="47" customWidth="1"/>
    <col min="3" max="3" width="11.54296875" customWidth="1"/>
    <col min="4" max="4" width="8.7265625" customWidth="1"/>
  </cols>
  <sheetData>
    <row r="1" spans="1:3" x14ac:dyDescent="0.35">
      <c r="A1" s="2" t="s">
        <v>264</v>
      </c>
      <c r="B1" t="s">
        <v>265</v>
      </c>
      <c r="C1" t="s">
        <v>266</v>
      </c>
    </row>
    <row r="2" spans="1:3" x14ac:dyDescent="0.35">
      <c r="A2" s="2" t="s">
        <v>53</v>
      </c>
      <c r="B2" t="s">
        <v>267</v>
      </c>
      <c r="C2" t="s">
        <v>268</v>
      </c>
    </row>
    <row r="3" spans="1:3" x14ac:dyDescent="0.35">
      <c r="A3" s="2" t="s">
        <v>55</v>
      </c>
      <c r="B3" t="s">
        <v>269</v>
      </c>
      <c r="C3" t="s">
        <v>268</v>
      </c>
    </row>
    <row r="4" spans="1:3" x14ac:dyDescent="0.35">
      <c r="A4" s="2" t="s">
        <v>56</v>
      </c>
      <c r="B4" t="s">
        <v>270</v>
      </c>
      <c r="C4" t="s">
        <v>271</v>
      </c>
    </row>
    <row r="5" spans="1:3" x14ac:dyDescent="0.35">
      <c r="A5" s="2" t="s">
        <v>57</v>
      </c>
      <c r="B5" t="s">
        <v>272</v>
      </c>
      <c r="C5" t="s">
        <v>271</v>
      </c>
    </row>
    <row r="6" spans="1:3" x14ac:dyDescent="0.35">
      <c r="A6" s="2" t="s">
        <v>58</v>
      </c>
      <c r="B6" t="s">
        <v>273</v>
      </c>
      <c r="C6" t="s">
        <v>274</v>
      </c>
    </row>
    <row r="7" spans="1:3" x14ac:dyDescent="0.35">
      <c r="A7" s="2" t="s">
        <v>62</v>
      </c>
      <c r="B7" t="s">
        <v>275</v>
      </c>
      <c r="C7" t="s">
        <v>276</v>
      </c>
    </row>
    <row r="8" spans="1:3" x14ac:dyDescent="0.35">
      <c r="A8" s="2" t="s">
        <v>64</v>
      </c>
      <c r="B8" t="s">
        <v>277</v>
      </c>
      <c r="C8" t="s">
        <v>276</v>
      </c>
    </row>
    <row r="9" spans="1:3" x14ac:dyDescent="0.35">
      <c r="A9" s="2" t="s">
        <v>65</v>
      </c>
      <c r="B9" t="s">
        <v>278</v>
      </c>
      <c r="C9" t="s">
        <v>279</v>
      </c>
    </row>
    <row r="10" spans="1:3" x14ac:dyDescent="0.35">
      <c r="A10" s="2" t="s">
        <v>66</v>
      </c>
      <c r="B10" t="s">
        <v>280</v>
      </c>
      <c r="C10" t="s">
        <v>279</v>
      </c>
    </row>
    <row r="11" spans="1:3" x14ac:dyDescent="0.35">
      <c r="A11" s="2" t="s">
        <v>67</v>
      </c>
      <c r="B11" t="s">
        <v>281</v>
      </c>
      <c r="C11" t="s">
        <v>279</v>
      </c>
    </row>
    <row r="12" spans="1:3" x14ac:dyDescent="0.35">
      <c r="A12" s="2" t="s">
        <v>68</v>
      </c>
      <c r="B12" t="s">
        <v>282</v>
      </c>
      <c r="C12" t="s">
        <v>279</v>
      </c>
    </row>
    <row r="13" spans="1:3" x14ac:dyDescent="0.35">
      <c r="A13" s="2" t="s">
        <v>70</v>
      </c>
      <c r="B13" t="s">
        <v>283</v>
      </c>
      <c r="C13" t="s">
        <v>284</v>
      </c>
    </row>
    <row r="14" spans="1:3" x14ac:dyDescent="0.35">
      <c r="A14" s="2" t="s">
        <v>71</v>
      </c>
      <c r="B14" t="s">
        <v>285</v>
      </c>
      <c r="C14" t="s">
        <v>284</v>
      </c>
    </row>
    <row r="15" spans="1:3" x14ac:dyDescent="0.35">
      <c r="A15" s="2" t="s">
        <v>72</v>
      </c>
      <c r="B15" t="s">
        <v>286</v>
      </c>
      <c r="C15" t="s">
        <v>287</v>
      </c>
    </row>
    <row r="16" spans="1:3" x14ac:dyDescent="0.35">
      <c r="A16" s="2" t="s">
        <v>74</v>
      </c>
      <c r="B16" t="s">
        <v>288</v>
      </c>
      <c r="C16" t="s">
        <v>289</v>
      </c>
    </row>
    <row r="17" spans="1:3" x14ac:dyDescent="0.35">
      <c r="A17" s="2" t="s">
        <v>76</v>
      </c>
      <c r="B17" t="s">
        <v>290</v>
      </c>
      <c r="C17" t="s">
        <v>291</v>
      </c>
    </row>
    <row r="18" spans="1:3" x14ac:dyDescent="0.35">
      <c r="A18" s="2" t="s">
        <v>77</v>
      </c>
      <c r="B18" t="s">
        <v>292</v>
      </c>
      <c r="C18" t="s">
        <v>291</v>
      </c>
    </row>
    <row r="19" spans="1:3" x14ac:dyDescent="0.35">
      <c r="A19" s="2" t="s">
        <v>80</v>
      </c>
      <c r="B19" t="s">
        <v>293</v>
      </c>
      <c r="C19" t="s">
        <v>294</v>
      </c>
    </row>
    <row r="20" spans="1:3" x14ac:dyDescent="0.35">
      <c r="A20" s="2" t="s">
        <v>81</v>
      </c>
      <c r="B20" t="s">
        <v>295</v>
      </c>
      <c r="C20" t="s">
        <v>294</v>
      </c>
    </row>
    <row r="21" spans="1:3" x14ac:dyDescent="0.35">
      <c r="A21" s="2" t="s">
        <v>83</v>
      </c>
      <c r="B21" t="s">
        <v>296</v>
      </c>
      <c r="C21" t="s">
        <v>297</v>
      </c>
    </row>
    <row r="22" spans="1:3" x14ac:dyDescent="0.35">
      <c r="A22" s="2" t="s">
        <v>84</v>
      </c>
      <c r="B22" t="s">
        <v>298</v>
      </c>
      <c r="C22" t="s">
        <v>297</v>
      </c>
    </row>
    <row r="23" spans="1:3" x14ac:dyDescent="0.35">
      <c r="A23" s="2" t="s">
        <v>85</v>
      </c>
      <c r="B23" t="s">
        <v>299</v>
      </c>
      <c r="C23" t="s">
        <v>297</v>
      </c>
    </row>
    <row r="24" spans="1:3" x14ac:dyDescent="0.35">
      <c r="A24" s="2" t="s">
        <v>86</v>
      </c>
      <c r="B24" t="s">
        <v>300</v>
      </c>
      <c r="C24" t="s">
        <v>297</v>
      </c>
    </row>
    <row r="25" spans="1:3" x14ac:dyDescent="0.35">
      <c r="A25" s="2" t="s">
        <v>87</v>
      </c>
      <c r="B25" t="s">
        <v>301</v>
      </c>
      <c r="C25" t="s">
        <v>297</v>
      </c>
    </row>
    <row r="26" spans="1:3" x14ac:dyDescent="0.35">
      <c r="A26" s="2" t="s">
        <v>88</v>
      </c>
      <c r="B26" t="s">
        <v>302</v>
      </c>
      <c r="C26" t="s">
        <v>297</v>
      </c>
    </row>
    <row r="27" spans="1:3" x14ac:dyDescent="0.35">
      <c r="A27" s="2" t="s">
        <v>89</v>
      </c>
      <c r="B27" t="s">
        <v>303</v>
      </c>
      <c r="C27" t="s">
        <v>304</v>
      </c>
    </row>
    <row r="28" spans="1:3" x14ac:dyDescent="0.35">
      <c r="A28" s="2" t="s">
        <v>91</v>
      </c>
      <c r="B28" t="s">
        <v>305</v>
      </c>
      <c r="C28" t="s">
        <v>306</v>
      </c>
    </row>
    <row r="29" spans="1:3" x14ac:dyDescent="0.35">
      <c r="A29" s="2" t="s">
        <v>92</v>
      </c>
      <c r="B29" t="s">
        <v>307</v>
      </c>
      <c r="C29" t="s">
        <v>306</v>
      </c>
    </row>
    <row r="30" spans="1:3" x14ac:dyDescent="0.35">
      <c r="A30" s="2" t="s">
        <v>93</v>
      </c>
      <c r="B30" t="s">
        <v>308</v>
      </c>
      <c r="C30" t="s">
        <v>306</v>
      </c>
    </row>
    <row r="31" spans="1:3" x14ac:dyDescent="0.35">
      <c r="A31" s="2" t="s">
        <v>94</v>
      </c>
      <c r="B31" t="s">
        <v>309</v>
      </c>
      <c r="C31" t="s">
        <v>306</v>
      </c>
    </row>
    <row r="32" spans="1:3" x14ac:dyDescent="0.35">
      <c r="A32" s="2">
        <v>294</v>
      </c>
      <c r="B32" t="s">
        <v>310</v>
      </c>
      <c r="C32" t="s">
        <v>311</v>
      </c>
    </row>
    <row r="33" spans="1:3" x14ac:dyDescent="0.35">
      <c r="A33" s="2" t="s">
        <v>100</v>
      </c>
      <c r="B33" t="s">
        <v>312</v>
      </c>
      <c r="C33" t="s">
        <v>313</v>
      </c>
    </row>
    <row r="34" spans="1:3" x14ac:dyDescent="0.35">
      <c r="A34" s="2" t="s">
        <v>101</v>
      </c>
      <c r="B34" t="s">
        <v>314</v>
      </c>
      <c r="C34" t="s">
        <v>313</v>
      </c>
    </row>
    <row r="35" spans="1:3" x14ac:dyDescent="0.35">
      <c r="A35" s="2" t="s">
        <v>102</v>
      </c>
      <c r="B35" t="s">
        <v>315</v>
      </c>
      <c r="C35" t="s">
        <v>313</v>
      </c>
    </row>
    <row r="36" spans="1:3" x14ac:dyDescent="0.35">
      <c r="A36" s="2" t="s">
        <v>103</v>
      </c>
      <c r="B36" t="s">
        <v>316</v>
      </c>
      <c r="C36" t="s">
        <v>317</v>
      </c>
    </row>
    <row r="37" spans="1:3" x14ac:dyDescent="0.35">
      <c r="A37" s="2" t="s">
        <v>104</v>
      </c>
      <c r="B37" t="s">
        <v>318</v>
      </c>
      <c r="C37" t="s">
        <v>317</v>
      </c>
    </row>
    <row r="38" spans="1:3" x14ac:dyDescent="0.35">
      <c r="A38" s="2" t="s">
        <v>105</v>
      </c>
      <c r="B38" t="s">
        <v>319</v>
      </c>
      <c r="C38" t="s">
        <v>317</v>
      </c>
    </row>
    <row r="39" spans="1:3" x14ac:dyDescent="0.35">
      <c r="A39" s="2" t="s">
        <v>106</v>
      </c>
      <c r="B39" t="s">
        <v>320</v>
      </c>
      <c r="C39" t="s">
        <v>321</v>
      </c>
    </row>
    <row r="40" spans="1:3" x14ac:dyDescent="0.35">
      <c r="A40" s="2" t="s">
        <v>107</v>
      </c>
      <c r="B40" t="s">
        <v>322</v>
      </c>
      <c r="C40" t="s">
        <v>321</v>
      </c>
    </row>
    <row r="41" spans="1:3" x14ac:dyDescent="0.35">
      <c r="A41" s="2" t="s">
        <v>108</v>
      </c>
      <c r="B41" t="s">
        <v>323</v>
      </c>
      <c r="C41" t="s">
        <v>324</v>
      </c>
    </row>
    <row r="42" spans="1:3" x14ac:dyDescent="0.35">
      <c r="A42" s="2" t="s">
        <v>109</v>
      </c>
      <c r="B42" t="s">
        <v>325</v>
      </c>
      <c r="C42" t="s">
        <v>324</v>
      </c>
    </row>
    <row r="43" spans="1:3" x14ac:dyDescent="0.35">
      <c r="A43" s="2" t="s">
        <v>110</v>
      </c>
      <c r="B43" t="s">
        <v>326</v>
      </c>
      <c r="C43" t="s">
        <v>327</v>
      </c>
    </row>
    <row r="44" spans="1:3" x14ac:dyDescent="0.35">
      <c r="A44" s="2" t="s">
        <v>111</v>
      </c>
      <c r="B44" t="s">
        <v>328</v>
      </c>
      <c r="C44" t="s">
        <v>327</v>
      </c>
    </row>
    <row r="45" spans="1:3" x14ac:dyDescent="0.35">
      <c r="A45" s="2" t="s">
        <v>112</v>
      </c>
      <c r="B45" t="s">
        <v>329</v>
      </c>
      <c r="C45" t="s">
        <v>327</v>
      </c>
    </row>
    <row r="46" spans="1:3" x14ac:dyDescent="0.35">
      <c r="A46" s="18" t="s">
        <v>96</v>
      </c>
      <c r="B46" t="s">
        <v>330</v>
      </c>
      <c r="C46" s="15" t="s">
        <v>331</v>
      </c>
    </row>
    <row r="47" spans="1:3" x14ac:dyDescent="0.35">
      <c r="A47" s="18" t="s">
        <v>98</v>
      </c>
      <c r="B47" t="s">
        <v>330</v>
      </c>
      <c r="C47" s="15" t="s">
        <v>332</v>
      </c>
    </row>
    <row r="48" spans="1:3" x14ac:dyDescent="0.35">
      <c r="A48" s="18"/>
      <c r="C48" s="15"/>
    </row>
    <row r="49" spans="3:3" x14ac:dyDescent="0.35">
      <c r="C49" s="15"/>
    </row>
  </sheetData>
  <pageMargins left="0" right="0" top="0.39375000000000004" bottom="0.39375000000000004" header="0" footer="0"/>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workbookViewId="0"/>
  </sheetViews>
  <sheetFormatPr defaultRowHeight="14.5" x14ac:dyDescent="0.35"/>
  <cols>
    <col min="1" max="1" width="26.453125" customWidth="1"/>
    <col min="2" max="2" width="38" customWidth="1"/>
    <col min="3" max="3" width="8.7265625" customWidth="1"/>
  </cols>
  <sheetData>
    <row r="1" spans="1:2" x14ac:dyDescent="0.35">
      <c r="A1" t="s">
        <v>333</v>
      </c>
      <c r="B1" t="s">
        <v>45</v>
      </c>
    </row>
    <row r="2" spans="1:2" x14ac:dyDescent="0.35">
      <c r="A2" t="s">
        <v>334</v>
      </c>
      <c r="B2" t="s">
        <v>335</v>
      </c>
    </row>
    <row r="3" spans="1:2" x14ac:dyDescent="0.35">
      <c r="A3" t="s">
        <v>147</v>
      </c>
      <c r="B3" t="s">
        <v>336</v>
      </c>
    </row>
    <row r="4" spans="1:2" x14ac:dyDescent="0.35">
      <c r="A4" t="s">
        <v>337</v>
      </c>
      <c r="B4" t="s">
        <v>338</v>
      </c>
    </row>
    <row r="5" spans="1:2" x14ac:dyDescent="0.35">
      <c r="A5" t="s">
        <v>113</v>
      </c>
      <c r="B5" t="s">
        <v>339</v>
      </c>
    </row>
    <row r="6" spans="1:2" x14ac:dyDescent="0.35">
      <c r="A6" t="s">
        <v>63</v>
      </c>
      <c r="B6" t="s">
        <v>340</v>
      </c>
    </row>
    <row r="7" spans="1:2" x14ac:dyDescent="0.35">
      <c r="A7" t="s">
        <v>341</v>
      </c>
      <c r="B7" t="s">
        <v>342</v>
      </c>
    </row>
    <row r="8" spans="1:2" x14ac:dyDescent="0.35">
      <c r="A8" t="s">
        <v>69</v>
      </c>
      <c r="B8" t="s">
        <v>343</v>
      </c>
    </row>
    <row r="9" spans="1:2" x14ac:dyDescent="0.35">
      <c r="A9" t="s">
        <v>344</v>
      </c>
      <c r="B9" t="s">
        <v>345</v>
      </c>
    </row>
    <row r="10" spans="1:2" x14ac:dyDescent="0.35">
      <c r="A10" t="s">
        <v>346</v>
      </c>
      <c r="B10" t="s">
        <v>347</v>
      </c>
    </row>
    <row r="11" spans="1:2" x14ac:dyDescent="0.35">
      <c r="A11" t="s">
        <v>348</v>
      </c>
      <c r="B11" t="s">
        <v>349</v>
      </c>
    </row>
    <row r="12" spans="1:2" x14ac:dyDescent="0.35">
      <c r="A12" t="s">
        <v>350</v>
      </c>
      <c r="B12" t="s">
        <v>351</v>
      </c>
    </row>
    <row r="13" spans="1:2" x14ac:dyDescent="0.35">
      <c r="A13" t="s">
        <v>160</v>
      </c>
      <c r="B13" t="s">
        <v>161</v>
      </c>
    </row>
    <row r="14" spans="1:2" x14ac:dyDescent="0.35">
      <c r="A14" t="s">
        <v>352</v>
      </c>
      <c r="B14" t="s">
        <v>353</v>
      </c>
    </row>
    <row r="15" spans="1:2" x14ac:dyDescent="0.35">
      <c r="A15" t="s">
        <v>354</v>
      </c>
      <c r="B15" t="s">
        <v>355</v>
      </c>
    </row>
    <row r="16" spans="1:2" x14ac:dyDescent="0.35">
      <c r="A16" t="s">
        <v>90</v>
      </c>
      <c r="B16" t="s">
        <v>356</v>
      </c>
    </row>
    <row r="17" spans="1:2" x14ac:dyDescent="0.35">
      <c r="A17" t="s">
        <v>99</v>
      </c>
      <c r="B17" t="s">
        <v>357</v>
      </c>
    </row>
    <row r="18" spans="1:2" x14ac:dyDescent="0.35">
      <c r="A18" t="s">
        <v>358</v>
      </c>
      <c r="B18" t="s">
        <v>359</v>
      </c>
    </row>
    <row r="19" spans="1:2" x14ac:dyDescent="0.35">
      <c r="A19" t="s">
        <v>360</v>
      </c>
      <c r="B19" t="s">
        <v>361</v>
      </c>
    </row>
  </sheetData>
  <pageMargins left="0" right="0" top="0.39375000000000004" bottom="0.39375000000000004" header="0" footer="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2"/>
  <sheetViews>
    <sheetView topLeftCell="A19" workbookViewId="0">
      <selection activeCell="B21" sqref="B21"/>
    </sheetView>
  </sheetViews>
  <sheetFormatPr defaultRowHeight="14.5" x14ac:dyDescent="0.35"/>
  <cols>
    <col min="1" max="1" width="18.81640625" customWidth="1"/>
    <col min="2" max="2" width="54.54296875" customWidth="1"/>
    <col min="3" max="3" width="8.7265625" customWidth="1"/>
  </cols>
  <sheetData>
    <row r="1" spans="1:2" x14ac:dyDescent="0.35">
      <c r="A1" t="s">
        <v>264</v>
      </c>
      <c r="B1" t="s">
        <v>362</v>
      </c>
    </row>
    <row r="2" spans="1:2" x14ac:dyDescent="0.35">
      <c r="A2" t="s">
        <v>304</v>
      </c>
      <c r="B2" t="s">
        <v>363</v>
      </c>
    </row>
    <row r="3" spans="1:2" x14ac:dyDescent="0.35">
      <c r="A3" t="s">
        <v>294</v>
      </c>
      <c r="B3" t="s">
        <v>364</v>
      </c>
    </row>
    <row r="4" spans="1:2" x14ac:dyDescent="0.35">
      <c r="A4" t="s">
        <v>311</v>
      </c>
      <c r="B4" t="s">
        <v>365</v>
      </c>
    </row>
    <row r="5" spans="1:2" x14ac:dyDescent="0.35">
      <c r="A5" t="s">
        <v>268</v>
      </c>
      <c r="B5" t="s">
        <v>366</v>
      </c>
    </row>
    <row r="6" spans="1:2" x14ac:dyDescent="0.35">
      <c r="A6" t="s">
        <v>324</v>
      </c>
      <c r="B6" t="s">
        <v>367</v>
      </c>
    </row>
    <row r="7" spans="1:2" x14ac:dyDescent="0.35">
      <c r="A7" t="s">
        <v>321</v>
      </c>
      <c r="B7" t="s">
        <v>368</v>
      </c>
    </row>
    <row r="8" spans="1:2" x14ac:dyDescent="0.35">
      <c r="A8" t="s">
        <v>289</v>
      </c>
      <c r="B8" t="s">
        <v>369</v>
      </c>
    </row>
    <row r="9" spans="1:2" x14ac:dyDescent="0.35">
      <c r="A9" t="s">
        <v>327</v>
      </c>
      <c r="B9" t="s">
        <v>370</v>
      </c>
    </row>
    <row r="10" spans="1:2" x14ac:dyDescent="0.35">
      <c r="A10" t="s">
        <v>332</v>
      </c>
      <c r="B10" t="s">
        <v>371</v>
      </c>
    </row>
    <row r="11" spans="1:2" x14ac:dyDescent="0.35">
      <c r="A11" t="s">
        <v>284</v>
      </c>
      <c r="B11" t="s">
        <v>372</v>
      </c>
    </row>
    <row r="12" spans="1:2" x14ac:dyDescent="0.35">
      <c r="A12" t="s">
        <v>287</v>
      </c>
      <c r="B12" t="s">
        <v>373</v>
      </c>
    </row>
    <row r="13" spans="1:2" x14ac:dyDescent="0.35">
      <c r="A13" t="s">
        <v>297</v>
      </c>
      <c r="B13" t="s">
        <v>374</v>
      </c>
    </row>
    <row r="14" spans="1:2" x14ac:dyDescent="0.35">
      <c r="A14" t="s">
        <v>291</v>
      </c>
      <c r="B14" t="s">
        <v>375</v>
      </c>
    </row>
    <row r="15" spans="1:2" x14ac:dyDescent="0.35">
      <c r="A15" t="s">
        <v>306</v>
      </c>
      <c r="B15" t="s">
        <v>376</v>
      </c>
    </row>
    <row r="16" spans="1:2" x14ac:dyDescent="0.35">
      <c r="A16" t="s">
        <v>276</v>
      </c>
      <c r="B16" t="s">
        <v>377</v>
      </c>
    </row>
    <row r="17" spans="1:2" x14ac:dyDescent="0.35">
      <c r="A17" t="s">
        <v>279</v>
      </c>
      <c r="B17" t="s">
        <v>378</v>
      </c>
    </row>
    <row r="18" spans="1:2" x14ac:dyDescent="0.35">
      <c r="A18" t="s">
        <v>317</v>
      </c>
      <c r="B18" t="s">
        <v>379</v>
      </c>
    </row>
    <row r="19" spans="1:2" x14ac:dyDescent="0.35">
      <c r="A19" t="s">
        <v>313</v>
      </c>
      <c r="B19" t="s">
        <v>380</v>
      </c>
    </row>
    <row r="20" spans="1:2" x14ac:dyDescent="0.35">
      <c r="A20" t="s">
        <v>271</v>
      </c>
      <c r="B20" t="s">
        <v>381</v>
      </c>
    </row>
    <row r="21" spans="1:2" x14ac:dyDescent="0.35">
      <c r="A21" t="s">
        <v>274</v>
      </c>
      <c r="B21" t="s">
        <v>382</v>
      </c>
    </row>
    <row r="22" spans="1:2" x14ac:dyDescent="0.35">
      <c r="A22" t="s">
        <v>331</v>
      </c>
      <c r="B22" t="s">
        <v>383</v>
      </c>
    </row>
  </sheetData>
  <pageMargins left="0" right="0" top="0.39375000000000004" bottom="0.39375000000000004" header="0" footer="0"/>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
  <sheetViews>
    <sheetView topLeftCell="A20" workbookViewId="0">
      <selection activeCell="B21" sqref="A21:B39"/>
    </sheetView>
  </sheetViews>
  <sheetFormatPr defaultRowHeight="14.5" x14ac:dyDescent="0.35"/>
  <cols>
    <col min="1" max="1" width="28.7265625" customWidth="1"/>
    <col min="2" max="2" width="63.54296875" customWidth="1"/>
    <col min="3" max="3" width="8.7265625" customWidth="1"/>
  </cols>
  <sheetData>
    <row r="1" spans="1:2" x14ac:dyDescent="0.35">
      <c r="A1" t="s">
        <v>384</v>
      </c>
      <c r="B1" t="s">
        <v>385</v>
      </c>
    </row>
    <row r="2" spans="1:2" x14ac:dyDescent="0.35">
      <c r="A2" s="6" t="s">
        <v>386</v>
      </c>
      <c r="B2" s="12" t="s">
        <v>387</v>
      </c>
    </row>
    <row r="3" spans="1:2" x14ac:dyDescent="0.35">
      <c r="A3" s="12" t="s">
        <v>388</v>
      </c>
      <c r="B3" s="13" t="s">
        <v>389</v>
      </c>
    </row>
    <row r="4" spans="1:2" x14ac:dyDescent="0.35">
      <c r="A4" s="12" t="s">
        <v>294</v>
      </c>
      <c r="B4" s="6" t="s">
        <v>390</v>
      </c>
    </row>
    <row r="5" spans="1:2" x14ac:dyDescent="0.35">
      <c r="A5" s="6" t="s">
        <v>311</v>
      </c>
      <c r="B5" s="6" t="s">
        <v>365</v>
      </c>
    </row>
    <row r="6" spans="1:2" x14ac:dyDescent="0.35">
      <c r="A6" s="6" t="s">
        <v>391</v>
      </c>
      <c r="B6" s="12" t="s">
        <v>392</v>
      </c>
    </row>
    <row r="7" spans="1:2" x14ac:dyDescent="0.35">
      <c r="A7" s="6" t="s">
        <v>393</v>
      </c>
      <c r="B7" s="12" t="s">
        <v>394</v>
      </c>
    </row>
    <row r="8" spans="1:2" x14ac:dyDescent="0.35">
      <c r="A8" s="6" t="s">
        <v>395</v>
      </c>
      <c r="B8" s="12" t="s">
        <v>396</v>
      </c>
    </row>
    <row r="9" spans="1:2" x14ac:dyDescent="0.35">
      <c r="A9" s="6" t="s">
        <v>289</v>
      </c>
      <c r="B9" t="s">
        <v>369</v>
      </c>
    </row>
    <row r="10" spans="1:2" x14ac:dyDescent="0.35">
      <c r="A10" s="6" t="s">
        <v>397</v>
      </c>
      <c r="B10" s="14" t="s">
        <v>398</v>
      </c>
    </row>
    <row r="11" spans="1:2" x14ac:dyDescent="0.35">
      <c r="A11" s="6" t="s">
        <v>284</v>
      </c>
      <c r="B11" s="6" t="s">
        <v>372</v>
      </c>
    </row>
    <row r="12" spans="1:2" x14ac:dyDescent="0.35">
      <c r="A12" s="6" t="s">
        <v>287</v>
      </c>
      <c r="B12" s="6" t="s">
        <v>373</v>
      </c>
    </row>
    <row r="13" spans="1:2" x14ac:dyDescent="0.35">
      <c r="A13" s="6" t="s">
        <v>306</v>
      </c>
      <c r="B13" s="14" t="s">
        <v>399</v>
      </c>
    </row>
    <row r="14" spans="1:2" x14ac:dyDescent="0.35">
      <c r="A14" s="6" t="s">
        <v>400</v>
      </c>
      <c r="B14" s="14" t="s">
        <v>401</v>
      </c>
    </row>
    <row r="15" spans="1:2" x14ac:dyDescent="0.35">
      <c r="A15" s="6" t="s">
        <v>276</v>
      </c>
      <c r="B15" s="6" t="s">
        <v>377</v>
      </c>
    </row>
    <row r="16" spans="1:2" x14ac:dyDescent="0.35">
      <c r="A16" s="6" t="s">
        <v>279</v>
      </c>
      <c r="B16" s="6" t="s">
        <v>378</v>
      </c>
    </row>
    <row r="17" spans="1:2" x14ac:dyDescent="0.35">
      <c r="A17" s="6" t="s">
        <v>402</v>
      </c>
      <c r="B17" s="14" t="s">
        <v>403</v>
      </c>
    </row>
    <row r="18" spans="1:2" x14ac:dyDescent="0.35">
      <c r="A18" s="6" t="s">
        <v>404</v>
      </c>
      <c r="B18" s="14" t="s">
        <v>405</v>
      </c>
    </row>
    <row r="19" spans="1:2" x14ac:dyDescent="0.35">
      <c r="A19" s="6" t="s">
        <v>271</v>
      </c>
      <c r="B19" s="6" t="s">
        <v>381</v>
      </c>
    </row>
    <row r="20" spans="1:2" x14ac:dyDescent="0.35">
      <c r="A20" s="6" t="s">
        <v>274</v>
      </c>
      <c r="B20" s="6" t="s">
        <v>382</v>
      </c>
    </row>
    <row r="21" spans="1:2" x14ac:dyDescent="0.35">
      <c r="A21" s="21" t="s">
        <v>406</v>
      </c>
      <c r="B21" s="21" t="s">
        <v>407</v>
      </c>
    </row>
    <row r="22" spans="1:2" x14ac:dyDescent="0.35">
      <c r="A22" s="21" t="s">
        <v>408</v>
      </c>
      <c r="B22" s="21" t="s">
        <v>409</v>
      </c>
    </row>
    <row r="23" spans="1:2" x14ac:dyDescent="0.35">
      <c r="A23" s="21" t="s">
        <v>331</v>
      </c>
      <c r="B23" s="22" t="s">
        <v>410</v>
      </c>
    </row>
    <row r="24" spans="1:2" x14ac:dyDescent="0.35">
      <c r="A24" s="21" t="s">
        <v>411</v>
      </c>
      <c r="B24" s="23" t="s">
        <v>412</v>
      </c>
    </row>
    <row r="25" spans="1:2" x14ac:dyDescent="0.35">
      <c r="A25" s="21" t="s">
        <v>413</v>
      </c>
      <c r="B25" s="23"/>
    </row>
    <row r="26" spans="1:2" x14ac:dyDescent="0.35">
      <c r="A26" s="21" t="s">
        <v>414</v>
      </c>
      <c r="B26" s="23" t="s">
        <v>415</v>
      </c>
    </row>
    <row r="27" spans="1:2" x14ac:dyDescent="0.35">
      <c r="A27" s="21" t="s">
        <v>416</v>
      </c>
      <c r="B27" s="23" t="s">
        <v>417</v>
      </c>
    </row>
    <row r="28" spans="1:2" x14ac:dyDescent="0.35">
      <c r="A28" s="21" t="s">
        <v>418</v>
      </c>
      <c r="B28" s="23" t="s">
        <v>419</v>
      </c>
    </row>
    <row r="29" spans="1:2" x14ac:dyDescent="0.35">
      <c r="A29" s="21" t="s">
        <v>420</v>
      </c>
      <c r="B29" s="23" t="s">
        <v>421</v>
      </c>
    </row>
    <row r="30" spans="1:2" x14ac:dyDescent="0.35">
      <c r="A30" s="21" t="s">
        <v>422</v>
      </c>
      <c r="B30" s="23" t="s">
        <v>423</v>
      </c>
    </row>
    <row r="31" spans="1:2" x14ac:dyDescent="0.35">
      <c r="A31" s="21" t="s">
        <v>313</v>
      </c>
      <c r="B31" s="23" t="s">
        <v>424</v>
      </c>
    </row>
    <row r="32" spans="1:2" x14ac:dyDescent="0.35">
      <c r="A32" s="21" t="s">
        <v>317</v>
      </c>
      <c r="B32" s="23" t="s">
        <v>425</v>
      </c>
    </row>
    <row r="33" spans="1:2" x14ac:dyDescent="0.35">
      <c r="A33" s="21" t="s">
        <v>321</v>
      </c>
      <c r="B33" s="23" t="s">
        <v>426</v>
      </c>
    </row>
    <row r="34" spans="1:2" x14ac:dyDescent="0.35">
      <c r="A34" s="21" t="s">
        <v>324</v>
      </c>
      <c r="B34" s="23" t="s">
        <v>427</v>
      </c>
    </row>
    <row r="35" spans="1:2" x14ac:dyDescent="0.35">
      <c r="A35" s="21" t="s">
        <v>327</v>
      </c>
      <c r="B35" s="23" t="s">
        <v>428</v>
      </c>
    </row>
    <row r="36" spans="1:2" x14ac:dyDescent="0.35">
      <c r="A36" s="21" t="s">
        <v>429</v>
      </c>
      <c r="B36" s="23" t="s">
        <v>430</v>
      </c>
    </row>
    <row r="37" spans="1:2" x14ac:dyDescent="0.35">
      <c r="A37" s="21" t="s">
        <v>431</v>
      </c>
      <c r="B37" s="23" t="s">
        <v>432</v>
      </c>
    </row>
    <row r="38" spans="1:2" x14ac:dyDescent="0.35">
      <c r="A38" s="21" t="s">
        <v>433</v>
      </c>
      <c r="B38" s="23" t="s">
        <v>434</v>
      </c>
    </row>
    <row r="39" spans="1:2" x14ac:dyDescent="0.35">
      <c r="A39" s="21" t="s">
        <v>435</v>
      </c>
      <c r="B39" s="23" t="s">
        <v>436</v>
      </c>
    </row>
    <row r="40" spans="1:2" x14ac:dyDescent="0.35">
      <c r="A40" s="6"/>
      <c r="B40" s="7"/>
    </row>
    <row r="41" spans="1:2" x14ac:dyDescent="0.35">
      <c r="A41" s="6"/>
      <c r="B41" s="7"/>
    </row>
    <row r="42" spans="1:2" x14ac:dyDescent="0.35">
      <c r="A42" s="6"/>
      <c r="B42" s="7"/>
    </row>
    <row r="43" spans="1:2" x14ac:dyDescent="0.35">
      <c r="A43" s="6"/>
      <c r="B43" s="7"/>
    </row>
    <row r="44" spans="1:2" x14ac:dyDescent="0.35">
      <c r="A44" s="6"/>
      <c r="B44" s="7"/>
    </row>
    <row r="45" spans="1:2" x14ac:dyDescent="0.35">
      <c r="A45" s="8"/>
      <c r="B45" s="9"/>
    </row>
    <row r="46" spans="1:2" x14ac:dyDescent="0.35">
      <c r="A46" s="8"/>
      <c r="B46" s="9"/>
    </row>
    <row r="47" spans="1:2" x14ac:dyDescent="0.35">
      <c r="A47" s="8"/>
      <c r="B47" s="9"/>
    </row>
    <row r="48" spans="1:2" x14ac:dyDescent="0.35">
      <c r="A48" s="8"/>
      <c r="B48" s="9"/>
    </row>
    <row r="49" spans="1:2" x14ac:dyDescent="0.35">
      <c r="A49" s="8"/>
      <c r="B49" s="9"/>
    </row>
    <row r="50" spans="1:2" x14ac:dyDescent="0.35">
      <c r="A50" s="8"/>
      <c r="B50" s="9"/>
    </row>
    <row r="51" spans="1:2" x14ac:dyDescent="0.35">
      <c r="A51" s="10"/>
      <c r="B51" s="11"/>
    </row>
    <row r="52" spans="1:2" x14ac:dyDescent="0.35">
      <c r="A52" s="8"/>
      <c r="B52" s="9"/>
    </row>
    <row r="53" spans="1:2" x14ac:dyDescent="0.35">
      <c r="A53" s="8"/>
      <c r="B53" s="9"/>
    </row>
    <row r="54" spans="1:2" x14ac:dyDescent="0.35">
      <c r="A54" s="8"/>
      <c r="B54" s="9"/>
    </row>
  </sheetData>
  <sortState xmlns:xlrd2="http://schemas.microsoft.com/office/spreadsheetml/2017/richdata2" ref="A3:B24">
    <sortCondition ref="A3:A24"/>
  </sortState>
  <pageMargins left="0" right="0" top="0.39375000000000004" bottom="0.39375000000000004" header="0" footer="0"/>
  <pageSetup paperSize="9" orientation="portrait" r:id="rId1"/>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1"/>
  <sheetViews>
    <sheetView topLeftCell="A89" zoomScale="90" zoomScaleNormal="90" workbookViewId="0">
      <selection activeCell="C81" sqref="C81"/>
    </sheetView>
  </sheetViews>
  <sheetFormatPr defaultRowHeight="14.5" x14ac:dyDescent="0.35"/>
  <cols>
    <col min="1" max="1" width="19.7265625" customWidth="1"/>
    <col min="2" max="2" width="61.453125" customWidth="1"/>
    <col min="3" max="3" width="22.453125" customWidth="1"/>
    <col min="4" max="4" width="202.81640625" customWidth="1"/>
    <col min="5" max="5" width="143.26953125" customWidth="1"/>
    <col min="6" max="6" width="10.7265625" customWidth="1"/>
    <col min="7" max="7" width="8.7265625" customWidth="1"/>
  </cols>
  <sheetData>
    <row r="1" spans="1:6" x14ac:dyDescent="0.35">
      <c r="A1" s="15" t="s">
        <v>264</v>
      </c>
      <c r="B1" s="15" t="s">
        <v>265</v>
      </c>
      <c r="C1" s="15" t="s">
        <v>266</v>
      </c>
      <c r="D1" s="15" t="s">
        <v>437</v>
      </c>
      <c r="E1" s="15"/>
      <c r="F1" s="15"/>
    </row>
    <row r="2" spans="1:6" x14ac:dyDescent="0.35">
      <c r="A2" s="15">
        <v>294</v>
      </c>
      <c r="B2" s="15" t="s">
        <v>438</v>
      </c>
      <c r="C2" s="15" t="s">
        <v>386</v>
      </c>
      <c r="D2" s="15" t="s">
        <v>439</v>
      </c>
      <c r="E2" s="15"/>
      <c r="F2" s="15"/>
    </row>
    <row r="3" spans="1:6" x14ac:dyDescent="0.35">
      <c r="A3" s="15" t="s">
        <v>62</v>
      </c>
      <c r="B3" s="15" t="s">
        <v>275</v>
      </c>
      <c r="C3" s="15" t="s">
        <v>276</v>
      </c>
      <c r="D3" s="15" t="s">
        <v>440</v>
      </c>
      <c r="E3" s="15"/>
      <c r="F3" s="15"/>
    </row>
    <row r="4" spans="1:6" x14ac:dyDescent="0.35">
      <c r="A4" s="15" t="s">
        <v>65</v>
      </c>
      <c r="B4" s="15" t="s">
        <v>441</v>
      </c>
      <c r="C4" s="15" t="s">
        <v>279</v>
      </c>
      <c r="D4" s="15" t="s">
        <v>442</v>
      </c>
      <c r="E4" s="15"/>
      <c r="F4" s="15"/>
    </row>
    <row r="5" spans="1:6" x14ac:dyDescent="0.35">
      <c r="A5" s="15" t="s">
        <v>66</v>
      </c>
      <c r="B5" s="15" t="s">
        <v>443</v>
      </c>
      <c r="C5" s="15" t="s">
        <v>279</v>
      </c>
      <c r="D5" s="15" t="s">
        <v>444</v>
      </c>
      <c r="E5" s="15"/>
      <c r="F5" s="15"/>
    </row>
    <row r="6" spans="1:6" x14ac:dyDescent="0.35">
      <c r="A6" s="15" t="s">
        <v>74</v>
      </c>
      <c r="B6" s="15" t="s">
        <v>288</v>
      </c>
      <c r="C6" s="15" t="s">
        <v>395</v>
      </c>
      <c r="D6" s="15" t="s">
        <v>445</v>
      </c>
      <c r="E6" s="15"/>
      <c r="F6" s="15"/>
    </row>
    <row r="7" spans="1:6" x14ac:dyDescent="0.35">
      <c r="A7" s="15" t="s">
        <v>76</v>
      </c>
      <c r="B7" s="15" t="s">
        <v>290</v>
      </c>
      <c r="C7" s="15" t="s">
        <v>446</v>
      </c>
      <c r="D7" s="15" t="s">
        <v>447</v>
      </c>
      <c r="E7" s="15" t="s">
        <v>448</v>
      </c>
      <c r="F7" s="15"/>
    </row>
    <row r="8" spans="1:6" x14ac:dyDescent="0.35">
      <c r="A8" s="15" t="s">
        <v>77</v>
      </c>
      <c r="B8" s="15" t="s">
        <v>292</v>
      </c>
      <c r="C8" s="15" t="s">
        <v>446</v>
      </c>
      <c r="D8" s="15" t="s">
        <v>447</v>
      </c>
      <c r="E8" s="15" t="s">
        <v>449</v>
      </c>
      <c r="F8" s="15"/>
    </row>
    <row r="9" spans="1:6" x14ac:dyDescent="0.35">
      <c r="A9" s="15" t="s">
        <v>70</v>
      </c>
      <c r="B9" s="15" t="s">
        <v>283</v>
      </c>
      <c r="C9" s="15" t="s">
        <v>284</v>
      </c>
      <c r="D9" s="15" t="s">
        <v>450</v>
      </c>
      <c r="E9" s="15"/>
      <c r="F9" s="15"/>
    </row>
    <row r="10" spans="1:6" x14ac:dyDescent="0.35">
      <c r="A10" s="15" t="s">
        <v>71</v>
      </c>
      <c r="B10" s="15" t="s">
        <v>451</v>
      </c>
      <c r="C10" s="15" t="s">
        <v>284</v>
      </c>
      <c r="D10" s="15" t="s">
        <v>452</v>
      </c>
      <c r="E10" s="15"/>
      <c r="F10" s="15"/>
    </row>
    <row r="11" spans="1:6" x14ac:dyDescent="0.35">
      <c r="A11" s="15" t="s">
        <v>72</v>
      </c>
      <c r="B11" s="15" t="s">
        <v>286</v>
      </c>
      <c r="C11" s="15" t="s">
        <v>287</v>
      </c>
      <c r="D11" s="15" t="s">
        <v>453</v>
      </c>
      <c r="E11" s="15"/>
      <c r="F11" s="15"/>
    </row>
    <row r="12" spans="1:6" x14ac:dyDescent="0.35">
      <c r="A12" s="15" t="s">
        <v>53</v>
      </c>
      <c r="B12" s="15" t="s">
        <v>267</v>
      </c>
      <c r="C12" s="15" t="s">
        <v>416</v>
      </c>
      <c r="D12" s="15" t="s">
        <v>454</v>
      </c>
      <c r="E12" s="15"/>
      <c r="F12" s="15"/>
    </row>
    <row r="13" spans="1:6" x14ac:dyDescent="0.35">
      <c r="A13" s="15" t="s">
        <v>56</v>
      </c>
      <c r="B13" s="15" t="s">
        <v>455</v>
      </c>
      <c r="C13" s="15" t="s">
        <v>271</v>
      </c>
      <c r="D13" s="15" t="s">
        <v>456</v>
      </c>
      <c r="E13" s="15"/>
      <c r="F13" s="15"/>
    </row>
    <row r="14" spans="1:6" x14ac:dyDescent="0.35">
      <c r="A14" s="15" t="s">
        <v>57</v>
      </c>
      <c r="B14" s="15" t="s">
        <v>457</v>
      </c>
      <c r="C14" s="15" t="s">
        <v>271</v>
      </c>
      <c r="D14" s="15" t="s">
        <v>458</v>
      </c>
      <c r="E14" s="15"/>
      <c r="F14" s="15"/>
    </row>
    <row r="15" spans="1:6" x14ac:dyDescent="0.35">
      <c r="A15" s="15" t="s">
        <v>58</v>
      </c>
      <c r="B15" s="15" t="s">
        <v>273</v>
      </c>
      <c r="C15" s="15" t="s">
        <v>274</v>
      </c>
      <c r="D15" s="15" t="s">
        <v>459</v>
      </c>
      <c r="E15" s="15"/>
      <c r="F15" s="15"/>
    </row>
    <row r="16" spans="1:6" x14ac:dyDescent="0.35">
      <c r="A16" s="15" t="s">
        <v>83</v>
      </c>
      <c r="B16" s="15" t="s">
        <v>460</v>
      </c>
      <c r="C16" s="15" t="s">
        <v>422</v>
      </c>
      <c r="D16" s="15" t="s">
        <v>461</v>
      </c>
      <c r="E16" s="15"/>
      <c r="F16" s="15"/>
    </row>
    <row r="17" spans="1:6" x14ac:dyDescent="0.35">
      <c r="A17" s="15" t="s">
        <v>84</v>
      </c>
      <c r="B17" s="15" t="s">
        <v>462</v>
      </c>
      <c r="C17" s="15" t="s">
        <v>422</v>
      </c>
      <c r="D17" s="15" t="s">
        <v>463</v>
      </c>
      <c r="E17" s="15"/>
      <c r="F17" s="15"/>
    </row>
    <row r="18" spans="1:6" x14ac:dyDescent="0.35">
      <c r="A18" s="15" t="s">
        <v>89</v>
      </c>
      <c r="B18" s="15" t="s">
        <v>303</v>
      </c>
      <c r="C18" s="15" t="s">
        <v>446</v>
      </c>
      <c r="D18" s="15" t="s">
        <v>464</v>
      </c>
      <c r="E18" s="15"/>
      <c r="F18" s="15"/>
    </row>
    <row r="19" spans="1:6" x14ac:dyDescent="0.35">
      <c r="A19" s="15" t="s">
        <v>80</v>
      </c>
      <c r="B19" s="15" t="s">
        <v>293</v>
      </c>
      <c r="C19" s="15" t="s">
        <v>465</v>
      </c>
      <c r="D19" s="15" t="s">
        <v>466</v>
      </c>
      <c r="E19" s="15"/>
      <c r="F19" s="15"/>
    </row>
    <row r="20" spans="1:6" x14ac:dyDescent="0.35">
      <c r="A20" s="15" t="s">
        <v>81</v>
      </c>
      <c r="B20" s="15" t="s">
        <v>467</v>
      </c>
      <c r="C20" s="15" t="s">
        <v>465</v>
      </c>
      <c r="D20" s="15" t="s">
        <v>468</v>
      </c>
      <c r="E20" s="15"/>
      <c r="F20" s="15"/>
    </row>
    <row r="21" spans="1:6" x14ac:dyDescent="0.35">
      <c r="A21" s="15" t="s">
        <v>91</v>
      </c>
      <c r="B21" s="15" t="s">
        <v>469</v>
      </c>
      <c r="C21" s="15" t="s">
        <v>306</v>
      </c>
      <c r="D21" s="15" t="s">
        <v>470</v>
      </c>
      <c r="E21" s="15"/>
      <c r="F21" s="15"/>
    </row>
    <row r="22" spans="1:6" x14ac:dyDescent="0.35">
      <c r="A22" s="15" t="s">
        <v>93</v>
      </c>
      <c r="B22" s="15" t="s">
        <v>308</v>
      </c>
      <c r="C22" s="15" t="s">
        <v>306</v>
      </c>
      <c r="D22" s="15" t="s">
        <v>471</v>
      </c>
      <c r="E22" s="15"/>
      <c r="F22" s="15"/>
    </row>
    <row r="23" spans="1:6" x14ac:dyDescent="0.35">
      <c r="A23" s="15" t="s">
        <v>55</v>
      </c>
      <c r="B23" s="15" t="s">
        <v>269</v>
      </c>
      <c r="C23" s="15" t="s">
        <v>416</v>
      </c>
      <c r="D23" s="15" t="s">
        <v>472</v>
      </c>
      <c r="E23" s="15"/>
      <c r="F23" s="15"/>
    </row>
    <row r="24" spans="1:6" x14ac:dyDescent="0.35">
      <c r="A24" s="15" t="s">
        <v>473</v>
      </c>
      <c r="B24" s="15" t="s">
        <v>474</v>
      </c>
      <c r="C24" s="15" t="s">
        <v>331</v>
      </c>
      <c r="D24" s="15" t="s">
        <v>475</v>
      </c>
      <c r="E24" s="15"/>
      <c r="F24" s="15"/>
    </row>
    <row r="25" spans="1:6" x14ac:dyDescent="0.35">
      <c r="A25" s="15" t="s">
        <v>92</v>
      </c>
      <c r="B25" s="15" t="s">
        <v>307</v>
      </c>
      <c r="C25" s="15" t="s">
        <v>306</v>
      </c>
      <c r="D25" s="15" t="s">
        <v>476</v>
      </c>
      <c r="E25" s="15"/>
      <c r="F25" s="15"/>
    </row>
    <row r="26" spans="1:6" x14ac:dyDescent="0.35">
      <c r="A26" s="15" t="s">
        <v>94</v>
      </c>
      <c r="B26" s="15" t="s">
        <v>477</v>
      </c>
      <c r="C26" s="15" t="s">
        <v>306</v>
      </c>
      <c r="D26" s="15" t="s">
        <v>478</v>
      </c>
      <c r="E26" s="15"/>
      <c r="F26" s="15"/>
    </row>
    <row r="27" spans="1:6" x14ac:dyDescent="0.35">
      <c r="A27" s="15" t="s">
        <v>162</v>
      </c>
      <c r="B27" s="15" t="s">
        <v>479</v>
      </c>
      <c r="C27" s="15" t="s">
        <v>446</v>
      </c>
      <c r="D27" s="15" t="s">
        <v>480</v>
      </c>
      <c r="E27" s="15"/>
      <c r="F27" s="15"/>
    </row>
    <row r="28" spans="1:6" x14ac:dyDescent="0.35">
      <c r="A28" s="15" t="s">
        <v>163</v>
      </c>
      <c r="B28" s="15" t="s">
        <v>481</v>
      </c>
      <c r="C28" s="15" t="s">
        <v>446</v>
      </c>
      <c r="D28" s="15" t="s">
        <v>482</v>
      </c>
      <c r="E28" s="15"/>
      <c r="F28" s="15"/>
    </row>
    <row r="29" spans="1:6" x14ac:dyDescent="0.35">
      <c r="A29" s="15" t="s">
        <v>100</v>
      </c>
      <c r="B29" s="15" t="s">
        <v>483</v>
      </c>
      <c r="C29" s="15" t="s">
        <v>313</v>
      </c>
      <c r="D29" s="15" t="s">
        <v>484</v>
      </c>
      <c r="E29" s="15"/>
      <c r="F29" s="15"/>
    </row>
    <row r="30" spans="1:6" x14ac:dyDescent="0.35">
      <c r="A30" s="15" t="s">
        <v>101</v>
      </c>
      <c r="B30" s="15" t="s">
        <v>485</v>
      </c>
      <c r="C30" s="15" t="s">
        <v>313</v>
      </c>
      <c r="D30" s="15" t="s">
        <v>486</v>
      </c>
      <c r="E30" s="15"/>
      <c r="F30" s="15"/>
    </row>
    <row r="31" spans="1:6" x14ac:dyDescent="0.35">
      <c r="A31" s="15" t="s">
        <v>102</v>
      </c>
      <c r="B31" s="15" t="s">
        <v>487</v>
      </c>
      <c r="C31" s="15" t="s">
        <v>313</v>
      </c>
      <c r="D31" s="15" t="s">
        <v>488</v>
      </c>
      <c r="E31" s="15"/>
      <c r="F31" s="15"/>
    </row>
    <row r="32" spans="1:6" x14ac:dyDescent="0.35">
      <c r="A32" s="15" t="s">
        <v>103</v>
      </c>
      <c r="B32" s="15" t="s">
        <v>489</v>
      </c>
      <c r="C32" s="15" t="s">
        <v>317</v>
      </c>
      <c r="D32" s="15" t="s">
        <v>490</v>
      </c>
      <c r="E32" s="15"/>
      <c r="F32" s="15"/>
    </row>
    <row r="33" spans="1:6" x14ac:dyDescent="0.35">
      <c r="A33" s="15" t="s">
        <v>104</v>
      </c>
      <c r="B33" s="15" t="s">
        <v>491</v>
      </c>
      <c r="C33" s="15" t="s">
        <v>317</v>
      </c>
      <c r="D33" s="15" t="s">
        <v>492</v>
      </c>
      <c r="E33" s="15"/>
      <c r="F33" s="15"/>
    </row>
    <row r="34" spans="1:6" x14ac:dyDescent="0.35">
      <c r="A34" s="15" t="s">
        <v>105</v>
      </c>
      <c r="B34" s="15" t="s">
        <v>319</v>
      </c>
      <c r="C34" s="15" t="s">
        <v>317</v>
      </c>
      <c r="D34" s="15" t="s">
        <v>493</v>
      </c>
      <c r="E34" s="15"/>
      <c r="F34" s="15"/>
    </row>
    <row r="35" spans="1:6" x14ac:dyDescent="0.35">
      <c r="A35" s="15" t="s">
        <v>106</v>
      </c>
      <c r="B35" s="15" t="s">
        <v>320</v>
      </c>
      <c r="C35" s="15" t="s">
        <v>321</v>
      </c>
      <c r="D35" s="15" t="s">
        <v>494</v>
      </c>
      <c r="E35" s="15"/>
      <c r="F35" s="15"/>
    </row>
    <row r="36" spans="1:6" x14ac:dyDescent="0.35">
      <c r="A36" s="15" t="s">
        <v>107</v>
      </c>
      <c r="B36" s="15" t="s">
        <v>322</v>
      </c>
      <c r="C36" s="15" t="s">
        <v>321</v>
      </c>
      <c r="D36" s="15" t="s">
        <v>495</v>
      </c>
      <c r="E36" s="15"/>
      <c r="F36" s="15"/>
    </row>
    <row r="37" spans="1:6" x14ac:dyDescent="0.35">
      <c r="A37" s="15" t="s">
        <v>108</v>
      </c>
      <c r="B37" s="15" t="s">
        <v>323</v>
      </c>
      <c r="C37" s="15" t="s">
        <v>324</v>
      </c>
      <c r="D37" s="15" t="s">
        <v>496</v>
      </c>
      <c r="E37" s="15"/>
      <c r="F37" s="15"/>
    </row>
    <row r="38" spans="1:6" x14ac:dyDescent="0.35">
      <c r="A38" s="15" t="s">
        <v>109</v>
      </c>
      <c r="B38" s="15" t="s">
        <v>325</v>
      </c>
      <c r="C38" s="15" t="s">
        <v>324</v>
      </c>
      <c r="D38" s="15" t="s">
        <v>497</v>
      </c>
      <c r="E38" s="15"/>
      <c r="F38" s="15"/>
    </row>
    <row r="39" spans="1:6" x14ac:dyDescent="0.35">
      <c r="A39" s="15" t="s">
        <v>110</v>
      </c>
      <c r="B39" s="15" t="s">
        <v>326</v>
      </c>
      <c r="C39" s="15" t="s">
        <v>327</v>
      </c>
      <c r="D39" s="15" t="s">
        <v>498</v>
      </c>
      <c r="E39" s="15"/>
      <c r="F39" s="15"/>
    </row>
    <row r="40" spans="1:6" x14ac:dyDescent="0.35">
      <c r="A40" s="15" t="s">
        <v>111</v>
      </c>
      <c r="B40" s="15" t="s">
        <v>328</v>
      </c>
      <c r="C40" s="15" t="s">
        <v>327</v>
      </c>
      <c r="D40" s="15" t="s">
        <v>499</v>
      </c>
      <c r="E40" s="15"/>
      <c r="F40" s="15"/>
    </row>
    <row r="41" spans="1:6" x14ac:dyDescent="0.35">
      <c r="A41" s="15" t="s">
        <v>112</v>
      </c>
      <c r="B41" s="15" t="s">
        <v>329</v>
      </c>
      <c r="C41" s="15" t="s">
        <v>327</v>
      </c>
      <c r="D41" s="15" t="s">
        <v>500</v>
      </c>
      <c r="E41" s="15"/>
      <c r="F41" s="15"/>
    </row>
    <row r="42" spans="1:6" x14ac:dyDescent="0.35">
      <c r="A42" s="15" t="s">
        <v>171</v>
      </c>
      <c r="B42" s="15" t="s">
        <v>501</v>
      </c>
      <c r="C42" s="15" t="s">
        <v>429</v>
      </c>
      <c r="D42" s="15" t="s">
        <v>502</v>
      </c>
      <c r="E42" s="15"/>
      <c r="F42" s="15"/>
    </row>
    <row r="43" spans="1:6" x14ac:dyDescent="0.35">
      <c r="A43" s="15" t="s">
        <v>178</v>
      </c>
      <c r="B43" s="15" t="s">
        <v>503</v>
      </c>
      <c r="C43" s="15" t="s">
        <v>431</v>
      </c>
      <c r="D43" s="15" t="s">
        <v>504</v>
      </c>
      <c r="E43" s="15"/>
      <c r="F43" s="15"/>
    </row>
    <row r="44" spans="1:6" x14ac:dyDescent="0.35">
      <c r="A44" s="15" t="s">
        <v>172</v>
      </c>
      <c r="B44" s="15" t="s">
        <v>505</v>
      </c>
      <c r="C44" s="15" t="s">
        <v>433</v>
      </c>
      <c r="D44" s="15" t="s">
        <v>506</v>
      </c>
      <c r="E44" s="15"/>
      <c r="F44" s="15"/>
    </row>
    <row r="45" spans="1:6" x14ac:dyDescent="0.35">
      <c r="A45" s="15" t="s">
        <v>180</v>
      </c>
      <c r="B45" s="15" t="s">
        <v>507</v>
      </c>
      <c r="C45" s="15" t="s">
        <v>435</v>
      </c>
      <c r="D45" s="15" t="s">
        <v>508</v>
      </c>
      <c r="E45" s="15"/>
      <c r="F45" s="15"/>
    </row>
    <row r="46" spans="1:6" x14ac:dyDescent="0.35">
      <c r="A46" s="15" t="s">
        <v>181</v>
      </c>
      <c r="B46" s="15" t="s">
        <v>509</v>
      </c>
      <c r="C46" s="15" t="s">
        <v>435</v>
      </c>
      <c r="D46" s="15" t="s">
        <v>510</v>
      </c>
      <c r="E46" s="15"/>
      <c r="F46" s="15"/>
    </row>
    <row r="47" spans="1:6" x14ac:dyDescent="0.35">
      <c r="A47" s="15" t="s">
        <v>182</v>
      </c>
      <c r="B47" s="15" t="s">
        <v>511</v>
      </c>
      <c r="C47" s="15" t="s">
        <v>435</v>
      </c>
      <c r="D47" s="15" t="s">
        <v>512</v>
      </c>
      <c r="E47" s="15"/>
      <c r="F47" s="15"/>
    </row>
    <row r="48" spans="1:6" x14ac:dyDescent="0.35">
      <c r="A48" s="15" t="s">
        <v>148</v>
      </c>
      <c r="B48" s="15" t="s">
        <v>513</v>
      </c>
      <c r="C48" s="15" t="s">
        <v>418</v>
      </c>
      <c r="D48" s="15" t="s">
        <v>514</v>
      </c>
      <c r="E48" s="15"/>
      <c r="F48" s="15"/>
    </row>
    <row r="49" spans="1:6" x14ac:dyDescent="0.35">
      <c r="A49" s="15" t="s">
        <v>149</v>
      </c>
      <c r="B49" s="15" t="s">
        <v>515</v>
      </c>
      <c r="C49" s="15" t="s">
        <v>420</v>
      </c>
      <c r="D49" s="15" t="s">
        <v>516</v>
      </c>
      <c r="E49" s="15"/>
      <c r="F49" s="15"/>
    </row>
    <row r="50" spans="1:6" x14ac:dyDescent="0.35">
      <c r="A50" s="15" t="s">
        <v>186</v>
      </c>
      <c r="B50" s="15" t="s">
        <v>517</v>
      </c>
      <c r="C50" s="15" t="s">
        <v>518</v>
      </c>
      <c r="D50" s="15" t="s">
        <v>519</v>
      </c>
      <c r="E50" s="15"/>
      <c r="F50" s="15"/>
    </row>
    <row r="51" spans="1:6" x14ac:dyDescent="0.35">
      <c r="A51" s="15" t="s">
        <v>187</v>
      </c>
      <c r="B51" s="15" t="s">
        <v>520</v>
      </c>
      <c r="C51" s="15" t="s">
        <v>518</v>
      </c>
      <c r="D51" s="15" t="s">
        <v>521</v>
      </c>
      <c r="E51" s="15"/>
      <c r="F51" s="15"/>
    </row>
    <row r="52" spans="1:6" x14ac:dyDescent="0.35">
      <c r="A52" s="15" t="s">
        <v>189</v>
      </c>
      <c r="B52" s="15" t="s">
        <v>522</v>
      </c>
      <c r="C52" s="15" t="s">
        <v>518</v>
      </c>
      <c r="D52" s="15" t="s">
        <v>523</v>
      </c>
      <c r="E52" s="15"/>
      <c r="F52" s="15"/>
    </row>
    <row r="53" spans="1:6" x14ac:dyDescent="0.35">
      <c r="A53" s="15" t="s">
        <v>188</v>
      </c>
      <c r="B53" s="15" t="s">
        <v>524</v>
      </c>
      <c r="C53" s="15" t="s">
        <v>518</v>
      </c>
      <c r="D53" s="15" t="s">
        <v>525</v>
      </c>
      <c r="E53" s="15"/>
      <c r="F53" s="15"/>
    </row>
    <row r="54" spans="1:6" x14ac:dyDescent="0.35">
      <c r="A54" s="15" t="s">
        <v>185</v>
      </c>
      <c r="B54" s="15" t="s">
        <v>526</v>
      </c>
      <c r="C54" s="15" t="s">
        <v>518</v>
      </c>
      <c r="D54" s="15" t="s">
        <v>527</v>
      </c>
      <c r="E54" s="15" t="s">
        <v>528</v>
      </c>
      <c r="F54" s="15" t="s">
        <v>529</v>
      </c>
    </row>
    <row r="55" spans="1:6" x14ac:dyDescent="0.35">
      <c r="A55" s="15" t="s">
        <v>199</v>
      </c>
      <c r="B55" s="15" t="s">
        <v>530</v>
      </c>
      <c r="C55" s="15" t="s">
        <v>306</v>
      </c>
      <c r="D55" s="15" t="s">
        <v>531</v>
      </c>
      <c r="E55" s="15"/>
      <c r="F55" s="15"/>
    </row>
    <row r="56" spans="1:6" x14ac:dyDescent="0.35">
      <c r="A56" s="15" t="s">
        <v>176</v>
      </c>
      <c r="B56" s="15" t="s">
        <v>532</v>
      </c>
      <c r="C56" s="15" t="s">
        <v>324</v>
      </c>
      <c r="D56" s="15" t="s">
        <v>533</v>
      </c>
      <c r="E56" s="15"/>
      <c r="F56" s="15"/>
    </row>
    <row r="57" spans="1:6" x14ac:dyDescent="0.35">
      <c r="A57" s="15" t="s">
        <v>137</v>
      </c>
      <c r="B57" s="15" t="s">
        <v>534</v>
      </c>
      <c r="C57" s="15" t="s">
        <v>416</v>
      </c>
      <c r="D57" s="15" t="s">
        <v>535</v>
      </c>
      <c r="E57" s="15"/>
      <c r="F57" s="15"/>
    </row>
    <row r="58" spans="1:6" x14ac:dyDescent="0.35">
      <c r="A58" s="15" t="s">
        <v>138</v>
      </c>
      <c r="B58" s="15" t="s">
        <v>536</v>
      </c>
      <c r="C58" s="15" t="s">
        <v>271</v>
      </c>
      <c r="D58" s="15" t="s">
        <v>537</v>
      </c>
      <c r="E58" s="15"/>
      <c r="F58" s="15"/>
    </row>
    <row r="59" spans="1:6" x14ac:dyDescent="0.35">
      <c r="A59" s="15" t="s">
        <v>139</v>
      </c>
      <c r="B59" s="15" t="s">
        <v>538</v>
      </c>
      <c r="C59" s="15" t="s">
        <v>274</v>
      </c>
      <c r="D59" s="15" t="s">
        <v>539</v>
      </c>
      <c r="E59" s="15"/>
      <c r="F59" s="15"/>
    </row>
    <row r="60" spans="1:6" x14ac:dyDescent="0.35">
      <c r="A60" s="15" t="s">
        <v>136</v>
      </c>
      <c r="B60" s="15" t="s">
        <v>540</v>
      </c>
      <c r="C60" s="15" t="s">
        <v>274</v>
      </c>
      <c r="D60" s="15" t="s">
        <v>541</v>
      </c>
      <c r="E60" s="15"/>
      <c r="F60" s="15"/>
    </row>
    <row r="61" spans="1:6" x14ac:dyDescent="0.35">
      <c r="A61" s="15" t="s">
        <v>542</v>
      </c>
      <c r="B61" s="15" t="s">
        <v>543</v>
      </c>
      <c r="C61" s="15" t="s">
        <v>395</v>
      </c>
      <c r="D61" s="15" t="s">
        <v>541</v>
      </c>
      <c r="E61" s="15"/>
      <c r="F61" s="15"/>
    </row>
    <row r="62" spans="1:6" x14ac:dyDescent="0.35">
      <c r="A62" s="15" t="s">
        <v>544</v>
      </c>
      <c r="B62" s="15" t="s">
        <v>545</v>
      </c>
      <c r="C62" s="15" t="s">
        <v>395</v>
      </c>
      <c r="D62" s="15" t="s">
        <v>541</v>
      </c>
      <c r="E62" s="15"/>
      <c r="F62" s="15"/>
    </row>
    <row r="63" spans="1:6" x14ac:dyDescent="0.35">
      <c r="A63" s="15" t="s">
        <v>135</v>
      </c>
      <c r="B63" s="15" t="s">
        <v>546</v>
      </c>
      <c r="C63" s="15" t="s">
        <v>395</v>
      </c>
      <c r="D63" s="15" t="s">
        <v>541</v>
      </c>
      <c r="E63" s="15"/>
      <c r="F63" s="15"/>
    </row>
    <row r="64" spans="1:6" x14ac:dyDescent="0.35">
      <c r="A64" s="15" t="s">
        <v>175</v>
      </c>
      <c r="B64" s="15" t="s">
        <v>547</v>
      </c>
      <c r="C64" s="15" t="s">
        <v>321</v>
      </c>
      <c r="D64" s="15" t="s">
        <v>548</v>
      </c>
      <c r="E64" s="15"/>
      <c r="F64" s="15"/>
    </row>
    <row r="65" spans="1:6" x14ac:dyDescent="0.35">
      <c r="A65" s="15" t="s">
        <v>204</v>
      </c>
      <c r="B65" s="15" t="s">
        <v>549</v>
      </c>
      <c r="C65" s="15" t="s">
        <v>411</v>
      </c>
      <c r="D65" s="15" t="s">
        <v>550</v>
      </c>
      <c r="E65" s="15"/>
      <c r="F65" s="15"/>
    </row>
    <row r="66" spans="1:6" x14ac:dyDescent="0.35">
      <c r="A66" s="15" t="s">
        <v>205</v>
      </c>
      <c r="B66" s="15" t="s">
        <v>551</v>
      </c>
      <c r="C66" s="15" t="s">
        <v>411</v>
      </c>
      <c r="D66" s="15" t="s">
        <v>552</v>
      </c>
      <c r="E66" s="15"/>
      <c r="F66" s="15"/>
    </row>
    <row r="67" spans="1:6" x14ac:dyDescent="0.35">
      <c r="A67" s="15" t="s">
        <v>202</v>
      </c>
      <c r="B67" s="15" t="s">
        <v>553</v>
      </c>
      <c r="C67" s="15" t="s">
        <v>404</v>
      </c>
      <c r="D67" s="15" t="s">
        <v>554</v>
      </c>
      <c r="E67" s="15"/>
      <c r="F67" s="15"/>
    </row>
    <row r="68" spans="1:6" x14ac:dyDescent="0.35">
      <c r="A68" s="15" t="s">
        <v>134</v>
      </c>
      <c r="B68" s="15" t="s">
        <v>555</v>
      </c>
      <c r="C68" s="15" t="s">
        <v>331</v>
      </c>
      <c r="D68" s="15" t="s">
        <v>556</v>
      </c>
      <c r="E68" s="15"/>
      <c r="F68" s="15"/>
    </row>
    <row r="69" spans="1:6" x14ac:dyDescent="0.35">
      <c r="A69" s="15" t="s">
        <v>140</v>
      </c>
      <c r="B69" s="15" t="s">
        <v>557</v>
      </c>
      <c r="C69" s="15" t="s">
        <v>271</v>
      </c>
      <c r="D69" s="15" t="s">
        <v>558</v>
      </c>
      <c r="E69" s="15"/>
      <c r="F69" s="15"/>
    </row>
    <row r="70" spans="1:6" x14ac:dyDescent="0.35">
      <c r="A70" s="15" t="s">
        <v>141</v>
      </c>
      <c r="B70" s="15" t="s">
        <v>559</v>
      </c>
      <c r="C70" s="15" t="s">
        <v>271</v>
      </c>
      <c r="D70" s="15" t="s">
        <v>560</v>
      </c>
      <c r="E70" s="15" t="s">
        <v>561</v>
      </c>
      <c r="F70" s="15"/>
    </row>
    <row r="71" spans="1:6" x14ac:dyDescent="0.35">
      <c r="A71" s="15" t="s">
        <v>142</v>
      </c>
      <c r="B71" s="15" t="s">
        <v>562</v>
      </c>
      <c r="C71" s="15" t="s">
        <v>271</v>
      </c>
      <c r="D71" s="15" t="s">
        <v>563</v>
      </c>
      <c r="E71" s="15" t="s">
        <v>564</v>
      </c>
      <c r="F71" s="15"/>
    </row>
    <row r="72" spans="1:6" x14ac:dyDescent="0.35">
      <c r="A72" s="15" t="s">
        <v>143</v>
      </c>
      <c r="B72" s="15" t="s">
        <v>565</v>
      </c>
      <c r="C72" s="15" t="s">
        <v>274</v>
      </c>
      <c r="D72" s="15" t="s">
        <v>566</v>
      </c>
      <c r="E72" s="15"/>
      <c r="F72" s="15"/>
    </row>
    <row r="73" spans="1:6" x14ac:dyDescent="0.35">
      <c r="A73" s="15" t="s">
        <v>144</v>
      </c>
      <c r="B73" s="15" t="s">
        <v>567</v>
      </c>
      <c r="C73" s="15" t="s">
        <v>274</v>
      </c>
      <c r="D73" s="15" t="s">
        <v>568</v>
      </c>
      <c r="E73" s="15" t="s">
        <v>561</v>
      </c>
      <c r="F73" s="15"/>
    </row>
    <row r="74" spans="1:6" x14ac:dyDescent="0.35">
      <c r="A74" s="15" t="s">
        <v>145</v>
      </c>
      <c r="B74" s="15" t="s">
        <v>569</v>
      </c>
      <c r="C74" s="15" t="s">
        <v>274</v>
      </c>
      <c r="D74" s="15" t="s">
        <v>570</v>
      </c>
      <c r="E74" s="15" t="s">
        <v>564</v>
      </c>
      <c r="F74" s="15"/>
    </row>
    <row r="75" spans="1:6" x14ac:dyDescent="0.35">
      <c r="A75" s="15" t="s">
        <v>239</v>
      </c>
      <c r="B75" s="15" t="s">
        <v>571</v>
      </c>
      <c r="C75" s="15" t="s">
        <v>386</v>
      </c>
      <c r="D75" s="15" t="s">
        <v>572</v>
      </c>
      <c r="E75" s="15"/>
      <c r="F75" s="15"/>
    </row>
    <row r="76" spans="1:6" x14ac:dyDescent="0.35">
      <c r="A76" s="15" t="s">
        <v>120</v>
      </c>
      <c r="B76" s="15" t="s">
        <v>573</v>
      </c>
      <c r="C76" s="15" t="s">
        <v>402</v>
      </c>
      <c r="D76" s="15" t="s">
        <v>574</v>
      </c>
      <c r="E76" s="15"/>
      <c r="F76" s="15"/>
    </row>
    <row r="77" spans="1:6" x14ac:dyDescent="0.35">
      <c r="A77" s="15" t="s">
        <v>121</v>
      </c>
      <c r="B77" s="15" t="s">
        <v>575</v>
      </c>
      <c r="C77" s="15" t="s">
        <v>402</v>
      </c>
      <c r="D77" s="15" t="s">
        <v>576</v>
      </c>
      <c r="E77" s="15"/>
      <c r="F77" s="15"/>
    </row>
    <row r="78" spans="1:6" x14ac:dyDescent="0.35">
      <c r="A78" s="15" t="s">
        <v>125</v>
      </c>
      <c r="B78" s="15" t="s">
        <v>577</v>
      </c>
      <c r="C78" s="15" t="s">
        <v>414</v>
      </c>
      <c r="D78" s="15" t="s">
        <v>578</v>
      </c>
      <c r="E78" s="15"/>
      <c r="F78" s="15"/>
    </row>
    <row r="79" spans="1:6" x14ac:dyDescent="0.35">
      <c r="A79" s="15" t="s">
        <v>579</v>
      </c>
      <c r="B79" s="15" t="s">
        <v>580</v>
      </c>
      <c r="C79" s="15" t="s">
        <v>402</v>
      </c>
      <c r="D79" s="15" t="s">
        <v>576</v>
      </c>
      <c r="E79" s="15"/>
      <c r="F79" s="15"/>
    </row>
    <row r="80" spans="1:6" x14ac:dyDescent="0.35">
      <c r="A80" s="15" t="s">
        <v>581</v>
      </c>
      <c r="B80" s="15" t="s">
        <v>582</v>
      </c>
      <c r="C80" s="15" t="s">
        <v>393</v>
      </c>
      <c r="D80" s="15" t="s">
        <v>576</v>
      </c>
      <c r="E80" s="15"/>
      <c r="F80" s="15"/>
    </row>
    <row r="81" spans="1:6" x14ac:dyDescent="0.35">
      <c r="A81" s="15" t="s">
        <v>130</v>
      </c>
      <c r="B81" s="15" t="s">
        <v>583</v>
      </c>
      <c r="C81" s="15" t="s">
        <v>393</v>
      </c>
      <c r="D81" s="15" t="s">
        <v>584</v>
      </c>
      <c r="E81" s="15"/>
      <c r="F81" s="15"/>
    </row>
    <row r="82" spans="1:6" x14ac:dyDescent="0.35">
      <c r="A82" s="15" t="s">
        <v>131</v>
      </c>
      <c r="B82" s="15" t="s">
        <v>585</v>
      </c>
      <c r="C82" s="15" t="s">
        <v>393</v>
      </c>
      <c r="D82" s="15" t="s">
        <v>586</v>
      </c>
      <c r="E82" s="15"/>
      <c r="F82" s="15"/>
    </row>
    <row r="83" spans="1:6" x14ac:dyDescent="0.35">
      <c r="A83" s="15" t="s">
        <v>155</v>
      </c>
      <c r="B83" s="15" t="s">
        <v>587</v>
      </c>
      <c r="C83" s="15" t="s">
        <v>284</v>
      </c>
      <c r="D83" s="15" t="s">
        <v>588</v>
      </c>
      <c r="E83" s="15"/>
      <c r="F83" s="15"/>
    </row>
    <row r="84" spans="1:6" x14ac:dyDescent="0.35">
      <c r="A84" s="15" t="s">
        <v>156</v>
      </c>
      <c r="B84" s="15" t="s">
        <v>589</v>
      </c>
      <c r="C84" s="15" t="s">
        <v>279</v>
      </c>
      <c r="D84" s="15" t="s">
        <v>590</v>
      </c>
      <c r="E84" s="15"/>
      <c r="F84" s="15"/>
    </row>
    <row r="85" spans="1:6" x14ac:dyDescent="0.35">
      <c r="A85" s="15" t="s">
        <v>192</v>
      </c>
      <c r="B85" s="15" t="s">
        <v>591</v>
      </c>
      <c r="C85" s="15" t="s">
        <v>592</v>
      </c>
      <c r="D85" s="15" t="s">
        <v>593</v>
      </c>
      <c r="E85" s="15"/>
      <c r="F85" s="15"/>
    </row>
    <row r="86" spans="1:6" x14ac:dyDescent="0.35">
      <c r="A86" s="15" t="s">
        <v>193</v>
      </c>
      <c r="B86" s="15" t="s">
        <v>594</v>
      </c>
      <c r="C86" s="15" t="s">
        <v>595</v>
      </c>
      <c r="D86" s="15" t="s">
        <v>596</v>
      </c>
      <c r="E86" s="15"/>
      <c r="F86" s="15"/>
    </row>
    <row r="87" spans="1:6" x14ac:dyDescent="0.35">
      <c r="A87" s="15" t="s">
        <v>194</v>
      </c>
      <c r="B87" s="15" t="s">
        <v>597</v>
      </c>
      <c r="C87" s="15" t="s">
        <v>598</v>
      </c>
      <c r="D87" s="15" t="s">
        <v>599</v>
      </c>
      <c r="E87" s="15"/>
      <c r="F87" s="15"/>
    </row>
    <row r="88" spans="1:6" x14ac:dyDescent="0.35">
      <c r="A88" s="15" t="s">
        <v>195</v>
      </c>
      <c r="B88" s="15" t="s">
        <v>600</v>
      </c>
      <c r="C88" s="15" t="s">
        <v>595</v>
      </c>
      <c r="D88" s="15" t="s">
        <v>601</v>
      </c>
      <c r="E88" s="15"/>
      <c r="F88" s="15"/>
    </row>
    <row r="89" spans="1:6" x14ac:dyDescent="0.35">
      <c r="A89" s="15" t="s">
        <v>196</v>
      </c>
      <c r="B89" s="15" t="s">
        <v>602</v>
      </c>
      <c r="C89" s="15" t="s">
        <v>595</v>
      </c>
      <c r="D89" s="15" t="s">
        <v>603</v>
      </c>
      <c r="E89" s="15"/>
      <c r="F89" s="15"/>
    </row>
    <row r="90" spans="1:6" x14ac:dyDescent="0.35">
      <c r="A90" s="15" t="s">
        <v>183</v>
      </c>
      <c r="B90" s="15" t="s">
        <v>604</v>
      </c>
      <c r="C90" s="15" t="s">
        <v>435</v>
      </c>
      <c r="D90" s="15" t="s">
        <v>605</v>
      </c>
      <c r="E90" s="15"/>
      <c r="F90" s="15"/>
    </row>
    <row r="91" spans="1:6" x14ac:dyDescent="0.35">
      <c r="A91" s="15" t="s">
        <v>197</v>
      </c>
      <c r="B91" s="15" t="s">
        <v>606</v>
      </c>
      <c r="C91" s="15" t="s">
        <v>595</v>
      </c>
      <c r="D91" s="15" t="s">
        <v>607</v>
      </c>
      <c r="E91" s="15"/>
      <c r="F91" s="15"/>
    </row>
    <row r="92" spans="1:6" x14ac:dyDescent="0.35">
      <c r="A92" s="15" t="s">
        <v>150</v>
      </c>
      <c r="B92" s="15" t="s">
        <v>608</v>
      </c>
      <c r="C92" s="15" t="s">
        <v>609</v>
      </c>
      <c r="D92" s="15" t="s">
        <v>610</v>
      </c>
      <c r="E92" s="15"/>
      <c r="F92" s="15"/>
    </row>
    <row r="93" spans="1:6" x14ac:dyDescent="0.35">
      <c r="A93" s="15" t="s">
        <v>165</v>
      </c>
      <c r="B93" s="15" t="s">
        <v>611</v>
      </c>
      <c r="C93" s="15" t="s">
        <v>400</v>
      </c>
      <c r="D93" s="15" t="s">
        <v>612</v>
      </c>
      <c r="E93" s="15"/>
      <c r="F93" s="15"/>
    </row>
    <row r="94" spans="1:6" x14ac:dyDescent="0.35">
      <c r="A94" s="15" t="s">
        <v>117</v>
      </c>
      <c r="B94" s="15" t="s">
        <v>613</v>
      </c>
      <c r="C94" s="15" t="s">
        <v>408</v>
      </c>
      <c r="D94" s="15" t="s">
        <v>614</v>
      </c>
      <c r="E94" s="15"/>
      <c r="F94" s="15"/>
    </row>
    <row r="95" spans="1:6" x14ac:dyDescent="0.35">
      <c r="A95" s="15" t="s">
        <v>123</v>
      </c>
      <c r="B95" s="15" t="s">
        <v>615</v>
      </c>
      <c r="C95" s="15" t="s">
        <v>408</v>
      </c>
      <c r="D95" s="15" t="s">
        <v>616</v>
      </c>
      <c r="E95" s="15"/>
      <c r="F95" s="15"/>
    </row>
    <row r="96" spans="1:6" x14ac:dyDescent="0.35">
      <c r="A96" s="15" t="s">
        <v>128</v>
      </c>
      <c r="B96" s="15" t="s">
        <v>617</v>
      </c>
      <c r="C96" s="15" t="s">
        <v>397</v>
      </c>
      <c r="D96" s="15" t="s">
        <v>618</v>
      </c>
      <c r="E96" s="15"/>
      <c r="F96" s="15"/>
    </row>
    <row r="97" spans="1:6" x14ac:dyDescent="0.35">
      <c r="A97" s="15" t="s">
        <v>129</v>
      </c>
      <c r="B97" s="15" t="s">
        <v>619</v>
      </c>
      <c r="C97" s="15" t="s">
        <v>397</v>
      </c>
      <c r="D97" s="15" t="s">
        <v>620</v>
      </c>
      <c r="E97" s="15"/>
      <c r="F97" s="15"/>
    </row>
    <row r="98" spans="1:6" x14ac:dyDescent="0.35">
      <c r="A98" s="15" t="s">
        <v>132</v>
      </c>
      <c r="B98" s="15" t="s">
        <v>621</v>
      </c>
      <c r="C98" s="15" t="s">
        <v>393</v>
      </c>
      <c r="D98" s="15" t="s">
        <v>622</v>
      </c>
      <c r="E98" s="15"/>
      <c r="F98" s="15"/>
    </row>
    <row r="99" spans="1:6" x14ac:dyDescent="0.35">
      <c r="A99" s="15" t="s">
        <v>133</v>
      </c>
      <c r="B99" s="15" t="s">
        <v>623</v>
      </c>
      <c r="C99" s="15" t="s">
        <v>406</v>
      </c>
      <c r="D99" s="15" t="s">
        <v>624</v>
      </c>
      <c r="E99" s="15"/>
      <c r="F99" s="15"/>
    </row>
    <row r="100" spans="1:6" x14ac:dyDescent="0.35">
      <c r="A100" s="15" t="s">
        <v>124</v>
      </c>
      <c r="B100" s="15" t="s">
        <v>625</v>
      </c>
      <c r="C100" s="15" t="s">
        <v>408</v>
      </c>
      <c r="D100" s="15" t="s">
        <v>626</v>
      </c>
      <c r="E100" s="15"/>
      <c r="F100" s="15"/>
    </row>
    <row r="101" spans="1:6" x14ac:dyDescent="0.35">
      <c r="A101" s="15" t="s">
        <v>166</v>
      </c>
      <c r="B101" s="15" t="s">
        <v>627</v>
      </c>
      <c r="C101" s="15" t="s">
        <v>400</v>
      </c>
      <c r="D101" s="15" t="s">
        <v>628</v>
      </c>
      <c r="E101" s="15" t="s">
        <v>629</v>
      </c>
      <c r="F101" s="15"/>
    </row>
  </sheetData>
  <autoFilter ref="A1:F101" xr:uid="{00000000-0009-0000-0000-000006000000}"/>
  <pageMargins left="0" right="0" top="0.39375000000000004" bottom="0.39375000000000004" header="0" footer="0"/>
  <pageSetup paperSize="0" scale="51" fitToWidth="0" fitToHeight="0" orientation="portrait" horizontalDpi="0" verticalDpi="0" copies="0"/>
  <headerFooter>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4"/>
  <sheetViews>
    <sheetView workbookViewId="0">
      <selection activeCell="A34" sqref="A34:B34"/>
    </sheetView>
  </sheetViews>
  <sheetFormatPr defaultRowHeight="14.5" x14ac:dyDescent="0.35"/>
  <cols>
    <col min="1" max="1" width="26.54296875" customWidth="1"/>
    <col min="2" max="2" width="35.453125" customWidth="1"/>
    <col min="3" max="3" width="85.54296875" customWidth="1"/>
    <col min="4" max="4" width="8.7265625" customWidth="1"/>
  </cols>
  <sheetData>
    <row r="1" spans="1:3" x14ac:dyDescent="0.35">
      <c r="A1" t="s">
        <v>333</v>
      </c>
      <c r="B1" t="s">
        <v>45</v>
      </c>
      <c r="C1" t="s">
        <v>437</v>
      </c>
    </row>
    <row r="2" spans="1:3" x14ac:dyDescent="0.35">
      <c r="A2" t="s">
        <v>337</v>
      </c>
      <c r="B2" t="s">
        <v>338</v>
      </c>
      <c r="C2" t="s">
        <v>630</v>
      </c>
    </row>
    <row r="3" spans="1:3" x14ac:dyDescent="0.35">
      <c r="A3" t="s">
        <v>334</v>
      </c>
      <c r="B3" t="s">
        <v>335</v>
      </c>
      <c r="C3" t="s">
        <v>631</v>
      </c>
    </row>
    <row r="4" spans="1:3" x14ac:dyDescent="0.35">
      <c r="A4" t="s">
        <v>350</v>
      </c>
      <c r="B4" t="s">
        <v>351</v>
      </c>
      <c r="C4" t="s">
        <v>632</v>
      </c>
    </row>
    <row r="5" spans="1:3" x14ac:dyDescent="0.35">
      <c r="A5" t="s">
        <v>146</v>
      </c>
      <c r="B5" t="s">
        <v>633</v>
      </c>
      <c r="C5" t="s">
        <v>634</v>
      </c>
    </row>
    <row r="6" spans="1:3" x14ac:dyDescent="0.35">
      <c r="A6" t="s">
        <v>160</v>
      </c>
      <c r="B6" t="s">
        <v>161</v>
      </c>
      <c r="C6" t="s">
        <v>635</v>
      </c>
    </row>
    <row r="7" spans="1:3" x14ac:dyDescent="0.35">
      <c r="A7" t="s">
        <v>636</v>
      </c>
      <c r="B7" t="s">
        <v>637</v>
      </c>
      <c r="C7" t="s">
        <v>638</v>
      </c>
    </row>
    <row r="8" spans="1:3" x14ac:dyDescent="0.35">
      <c r="A8" t="s">
        <v>63</v>
      </c>
      <c r="B8" t="s">
        <v>639</v>
      </c>
      <c r="C8" t="s">
        <v>640</v>
      </c>
    </row>
    <row r="9" spans="1:3" x14ac:dyDescent="0.35">
      <c r="A9" t="s">
        <v>352</v>
      </c>
      <c r="B9" t="s">
        <v>641</v>
      </c>
      <c r="C9" t="s">
        <v>642</v>
      </c>
    </row>
    <row r="10" spans="1:3" x14ac:dyDescent="0.35">
      <c r="A10" t="s">
        <v>113</v>
      </c>
      <c r="B10" t="s">
        <v>339</v>
      </c>
      <c r="C10" t="s">
        <v>643</v>
      </c>
    </row>
    <row r="11" spans="1:3" x14ac:dyDescent="0.35">
      <c r="A11" t="s">
        <v>69</v>
      </c>
      <c r="B11" t="s">
        <v>644</v>
      </c>
      <c r="C11" t="s">
        <v>645</v>
      </c>
    </row>
    <row r="12" spans="1:3" x14ac:dyDescent="0.35">
      <c r="A12" t="s">
        <v>646</v>
      </c>
      <c r="B12" t="s">
        <v>647</v>
      </c>
      <c r="C12" t="s">
        <v>648</v>
      </c>
    </row>
    <row r="13" spans="1:3" x14ac:dyDescent="0.35">
      <c r="A13" t="s">
        <v>649</v>
      </c>
      <c r="B13" t="s">
        <v>650</v>
      </c>
      <c r="C13" t="s">
        <v>651</v>
      </c>
    </row>
    <row r="14" spans="1:3" x14ac:dyDescent="0.35">
      <c r="A14" t="s">
        <v>346</v>
      </c>
      <c r="B14" t="s">
        <v>652</v>
      </c>
      <c r="C14" t="s">
        <v>653</v>
      </c>
    </row>
    <row r="15" spans="1:3" x14ac:dyDescent="0.35">
      <c r="A15" t="s">
        <v>348</v>
      </c>
      <c r="B15" t="s">
        <v>654</v>
      </c>
      <c r="C15" t="s">
        <v>655</v>
      </c>
    </row>
    <row r="16" spans="1:3" x14ac:dyDescent="0.35">
      <c r="A16" t="s">
        <v>344</v>
      </c>
      <c r="B16" t="s">
        <v>345</v>
      </c>
      <c r="C16" t="s">
        <v>656</v>
      </c>
    </row>
    <row r="17" spans="1:3" x14ac:dyDescent="0.35">
      <c r="A17" t="s">
        <v>341</v>
      </c>
      <c r="B17" t="s">
        <v>342</v>
      </c>
      <c r="C17" t="s">
        <v>657</v>
      </c>
    </row>
    <row r="18" spans="1:3" x14ac:dyDescent="0.35">
      <c r="A18" t="s">
        <v>354</v>
      </c>
      <c r="B18" t="s">
        <v>658</v>
      </c>
      <c r="C18" t="s">
        <v>659</v>
      </c>
    </row>
    <row r="19" spans="1:3" x14ac:dyDescent="0.35">
      <c r="A19" t="s">
        <v>90</v>
      </c>
      <c r="B19" t="s">
        <v>198</v>
      </c>
      <c r="C19" t="s">
        <v>660</v>
      </c>
    </row>
    <row r="20" spans="1:3" x14ac:dyDescent="0.35">
      <c r="A20" t="s">
        <v>99</v>
      </c>
      <c r="B20" t="s">
        <v>357</v>
      </c>
      <c r="C20" t="s">
        <v>661</v>
      </c>
    </row>
    <row r="21" spans="1:3" x14ac:dyDescent="0.35">
      <c r="A21" t="s">
        <v>358</v>
      </c>
      <c r="B21" t="s">
        <v>359</v>
      </c>
      <c r="C21" t="s">
        <v>662</v>
      </c>
    </row>
    <row r="22" spans="1:3" x14ac:dyDescent="0.35">
      <c r="A22" t="s">
        <v>147</v>
      </c>
      <c r="B22" t="s">
        <v>663</v>
      </c>
      <c r="C22" t="s">
        <v>664</v>
      </c>
    </row>
    <row r="23" spans="1:3" x14ac:dyDescent="0.35">
      <c r="A23" t="s">
        <v>360</v>
      </c>
      <c r="B23" t="s">
        <v>665</v>
      </c>
      <c r="C23" t="s">
        <v>666</v>
      </c>
    </row>
    <row r="24" spans="1:3" x14ac:dyDescent="0.35">
      <c r="A24" t="s">
        <v>169</v>
      </c>
      <c r="B24" t="s">
        <v>667</v>
      </c>
      <c r="C24" t="s">
        <v>668</v>
      </c>
    </row>
    <row r="25" spans="1:3" x14ac:dyDescent="0.35">
      <c r="A25" t="s">
        <v>167</v>
      </c>
      <c r="B25" t="s">
        <v>168</v>
      </c>
      <c r="C25" t="s">
        <v>669</v>
      </c>
    </row>
    <row r="26" spans="1:3" x14ac:dyDescent="0.35">
      <c r="A26" t="s">
        <v>190</v>
      </c>
      <c r="B26" t="s">
        <v>670</v>
      </c>
      <c r="C26" t="s">
        <v>671</v>
      </c>
    </row>
    <row r="27" spans="1:3" x14ac:dyDescent="0.35">
      <c r="A27" t="s">
        <v>672</v>
      </c>
      <c r="B27" t="s">
        <v>673</v>
      </c>
      <c r="C27" t="s">
        <v>674</v>
      </c>
    </row>
    <row r="28" spans="1:3" x14ac:dyDescent="0.35">
      <c r="A28" t="s">
        <v>675</v>
      </c>
      <c r="B28" t="s">
        <v>676</v>
      </c>
      <c r="C28" t="s">
        <v>677</v>
      </c>
    </row>
    <row r="29" spans="1:3" x14ac:dyDescent="0.35">
      <c r="A29" t="s">
        <v>678</v>
      </c>
      <c r="B29" t="s">
        <v>679</v>
      </c>
      <c r="C29" t="s">
        <v>680</v>
      </c>
    </row>
    <row r="30" spans="1:3" x14ac:dyDescent="0.35">
      <c r="A30" t="s">
        <v>200</v>
      </c>
      <c r="B30" t="s">
        <v>201</v>
      </c>
      <c r="C30" t="s">
        <v>680</v>
      </c>
    </row>
    <row r="31" spans="1:3" x14ac:dyDescent="0.35">
      <c r="A31" t="s">
        <v>681</v>
      </c>
      <c r="B31" t="s">
        <v>682</v>
      </c>
      <c r="C31" t="s">
        <v>680</v>
      </c>
    </row>
    <row r="32" spans="1:3" x14ac:dyDescent="0.35">
      <c r="A32" t="s">
        <v>203</v>
      </c>
      <c r="B32" t="s">
        <v>683</v>
      </c>
      <c r="C32" t="s">
        <v>684</v>
      </c>
    </row>
    <row r="33" spans="1:3" x14ac:dyDescent="0.35">
      <c r="A33" t="s">
        <v>115</v>
      </c>
      <c r="B33" t="s">
        <v>116</v>
      </c>
      <c r="C33" t="s">
        <v>685</v>
      </c>
    </row>
    <row r="34" spans="1:3" x14ac:dyDescent="0.35">
      <c r="A34" s="4" t="s">
        <v>216</v>
      </c>
      <c r="B34" s="4" t="s">
        <v>686</v>
      </c>
      <c r="C34" t="s">
        <v>687</v>
      </c>
    </row>
  </sheetData>
  <pageMargins left="0" right="0" top="0.39375000000000004" bottom="0.39375000000000004" header="0" footer="0"/>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9"/>
  <sheetViews>
    <sheetView topLeftCell="A10" workbookViewId="0"/>
  </sheetViews>
  <sheetFormatPr defaultRowHeight="14.5" x14ac:dyDescent="0.35"/>
  <cols>
    <col min="1" max="1" width="26.26953125" customWidth="1"/>
    <col min="2" max="2" width="49.453125" customWidth="1"/>
    <col min="3" max="3" width="32.81640625" customWidth="1"/>
    <col min="4" max="4" width="8.7265625" customWidth="1"/>
  </cols>
  <sheetData>
    <row r="1" spans="1:3" x14ac:dyDescent="0.35">
      <c r="A1" t="s">
        <v>333</v>
      </c>
      <c r="B1" t="s">
        <v>45</v>
      </c>
      <c r="C1" t="s">
        <v>437</v>
      </c>
    </row>
    <row r="2" spans="1:3" x14ac:dyDescent="0.35">
      <c r="A2" t="s">
        <v>146</v>
      </c>
      <c r="B2" t="s">
        <v>688</v>
      </c>
      <c r="C2" t="s">
        <v>688</v>
      </c>
    </row>
    <row r="3" spans="1:3" x14ac:dyDescent="0.35">
      <c r="A3" t="s">
        <v>160</v>
      </c>
      <c r="B3" t="s">
        <v>689</v>
      </c>
      <c r="C3" t="s">
        <v>689</v>
      </c>
    </row>
    <row r="4" spans="1:3" x14ac:dyDescent="0.35">
      <c r="A4" t="s">
        <v>113</v>
      </c>
      <c r="B4" t="s">
        <v>690</v>
      </c>
      <c r="C4" t="s">
        <v>690</v>
      </c>
    </row>
    <row r="5" spans="1:3" x14ac:dyDescent="0.35">
      <c r="A5" t="s">
        <v>69</v>
      </c>
      <c r="B5" t="s">
        <v>691</v>
      </c>
      <c r="C5" t="s">
        <v>691</v>
      </c>
    </row>
    <row r="6" spans="1:3" x14ac:dyDescent="0.35">
      <c r="A6" t="s">
        <v>99</v>
      </c>
      <c r="B6" t="s">
        <v>692</v>
      </c>
      <c r="C6" t="s">
        <v>692</v>
      </c>
    </row>
    <row r="7" spans="1:3" x14ac:dyDescent="0.35">
      <c r="A7" t="s">
        <v>358</v>
      </c>
      <c r="B7" t="s">
        <v>693</v>
      </c>
      <c r="C7" t="s">
        <v>693</v>
      </c>
    </row>
    <row r="8" spans="1:3" x14ac:dyDescent="0.35">
      <c r="A8" t="s">
        <v>190</v>
      </c>
      <c r="B8" t="s">
        <v>694</v>
      </c>
      <c r="C8" t="s">
        <v>694</v>
      </c>
    </row>
    <row r="9" spans="1:3" x14ac:dyDescent="0.35">
      <c r="A9" t="s">
        <v>678</v>
      </c>
      <c r="B9" t="s">
        <v>695</v>
      </c>
      <c r="C9" t="s">
        <v>695</v>
      </c>
    </row>
    <row r="10" spans="1:3" x14ac:dyDescent="0.35">
      <c r="A10" t="s">
        <v>681</v>
      </c>
      <c r="B10" t="s">
        <v>696</v>
      </c>
      <c r="C10" t="s">
        <v>696</v>
      </c>
    </row>
    <row r="11" spans="1:3" x14ac:dyDescent="0.35">
      <c r="A11" t="s">
        <v>203</v>
      </c>
      <c r="B11" t="s">
        <v>697</v>
      </c>
      <c r="C11" t="s">
        <v>697</v>
      </c>
    </row>
    <row r="12" spans="1:3" x14ac:dyDescent="0.35">
      <c r="A12" t="s">
        <v>115</v>
      </c>
      <c r="B12" t="s">
        <v>698</v>
      </c>
      <c r="C12" t="s">
        <v>698</v>
      </c>
    </row>
    <row r="13" spans="1:3" x14ac:dyDescent="0.35">
      <c r="A13" t="s">
        <v>216</v>
      </c>
      <c r="B13" t="s">
        <v>699</v>
      </c>
      <c r="C13" t="s">
        <v>699</v>
      </c>
    </row>
    <row r="14" spans="1:3" x14ac:dyDescent="0.35">
      <c r="A14" t="s">
        <v>700</v>
      </c>
      <c r="B14" t="s">
        <v>701</v>
      </c>
      <c r="C14" t="s">
        <v>701</v>
      </c>
    </row>
    <row r="15" spans="1:3" x14ac:dyDescent="0.35">
      <c r="A15" t="s">
        <v>702</v>
      </c>
      <c r="B15" t="s">
        <v>703</v>
      </c>
      <c r="C15" t="s">
        <v>703</v>
      </c>
    </row>
    <row r="16" spans="1:3" x14ac:dyDescent="0.35">
      <c r="A16" t="s">
        <v>704</v>
      </c>
      <c r="B16" t="s">
        <v>705</v>
      </c>
      <c r="C16" t="s">
        <v>705</v>
      </c>
    </row>
    <row r="17" spans="1:3" x14ac:dyDescent="0.35">
      <c r="A17" t="s">
        <v>706</v>
      </c>
      <c r="B17" t="s">
        <v>707</v>
      </c>
      <c r="C17" t="s">
        <v>707</v>
      </c>
    </row>
    <row r="18" spans="1:3" x14ac:dyDescent="0.35">
      <c r="A18" t="s">
        <v>708</v>
      </c>
      <c r="B18" t="s">
        <v>709</v>
      </c>
      <c r="C18" t="s">
        <v>709</v>
      </c>
    </row>
    <row r="19" spans="1:3" x14ac:dyDescent="0.35">
      <c r="A19" t="s">
        <v>237</v>
      </c>
      <c r="B19" t="s">
        <v>710</v>
      </c>
      <c r="C19" t="s">
        <v>710</v>
      </c>
    </row>
    <row r="20" spans="1:3" x14ac:dyDescent="0.35">
      <c r="A20" t="s">
        <v>230</v>
      </c>
      <c r="B20" t="s">
        <v>711</v>
      </c>
      <c r="C20" t="s">
        <v>711</v>
      </c>
    </row>
    <row r="21" spans="1:3" x14ac:dyDescent="0.35">
      <c r="A21" t="s">
        <v>712</v>
      </c>
      <c r="B21" t="s">
        <v>713</v>
      </c>
      <c r="C21" t="s">
        <v>713</v>
      </c>
    </row>
    <row r="22" spans="1:3" x14ac:dyDescent="0.35">
      <c r="A22" t="s">
        <v>714</v>
      </c>
      <c r="B22" t="s">
        <v>715</v>
      </c>
      <c r="C22" t="s">
        <v>715</v>
      </c>
    </row>
    <row r="23" spans="1:3" x14ac:dyDescent="0.35">
      <c r="A23" t="s">
        <v>716</v>
      </c>
      <c r="B23" t="s">
        <v>717</v>
      </c>
      <c r="C23" t="s">
        <v>717</v>
      </c>
    </row>
    <row r="24" spans="1:3" x14ac:dyDescent="0.35">
      <c r="A24" t="s">
        <v>208</v>
      </c>
      <c r="B24" t="s">
        <v>718</v>
      </c>
      <c r="C24" t="s">
        <v>718</v>
      </c>
    </row>
    <row r="25" spans="1:3" x14ac:dyDescent="0.35">
      <c r="A25" t="s">
        <v>238</v>
      </c>
      <c r="B25" t="s">
        <v>119</v>
      </c>
      <c r="C25" t="s">
        <v>119</v>
      </c>
    </row>
    <row r="26" spans="1:3" x14ac:dyDescent="0.35">
      <c r="A26" s="2"/>
      <c r="B26" s="5"/>
    </row>
    <row r="27" spans="1:3" x14ac:dyDescent="0.35">
      <c r="A27" s="5"/>
      <c r="B27" s="5"/>
    </row>
    <row r="28" spans="1:3" x14ac:dyDescent="0.35">
      <c r="A28" s="5"/>
      <c r="B28" s="5"/>
    </row>
    <row r="29" spans="1:3" x14ac:dyDescent="0.35">
      <c r="A29" s="5"/>
      <c r="B29" s="5"/>
    </row>
    <row r="30" spans="1:3" x14ac:dyDescent="0.35">
      <c r="A30" s="5"/>
      <c r="B30" s="5"/>
    </row>
    <row r="31" spans="1:3" x14ac:dyDescent="0.35">
      <c r="A31" s="5"/>
      <c r="B31" s="5"/>
    </row>
    <row r="32" spans="1:3" x14ac:dyDescent="0.35">
      <c r="A32" s="5"/>
      <c r="B32" s="5"/>
    </row>
    <row r="33" spans="1:2" x14ac:dyDescent="0.35">
      <c r="A33" s="5"/>
      <c r="B33" s="5"/>
    </row>
    <row r="34" spans="1:2" x14ac:dyDescent="0.35">
      <c r="A34" s="5"/>
      <c r="B34" s="5"/>
    </row>
    <row r="35" spans="1:2" x14ac:dyDescent="0.35">
      <c r="A35" s="5"/>
      <c r="B35" s="5"/>
    </row>
    <row r="36" spans="1:2" x14ac:dyDescent="0.35">
      <c r="A36" s="5"/>
      <c r="B36" s="5"/>
    </row>
    <row r="37" spans="1:2" x14ac:dyDescent="0.35">
      <c r="A37" s="5"/>
      <c r="B37" s="5"/>
    </row>
    <row r="38" spans="1:2" x14ac:dyDescent="0.35">
      <c r="A38" s="5"/>
      <c r="B38" s="5"/>
    </row>
    <row r="39" spans="1:2" x14ac:dyDescent="0.35">
      <c r="A39" s="5"/>
      <c r="B39" s="5"/>
    </row>
  </sheetData>
  <pageMargins left="0" right="0" top="0.39375000000000004" bottom="0.39375000000000004" header="0" footer="0"/>
  <headerFooter>
    <oddHeader>&amp;C&amp;A</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ntsogDocument" ma:contentTypeID="0x010100983ED6DB35E846419E38FC41EFDA17F0020100F2999A2F6DA14840AC60A107E4D681B6" ma:contentTypeVersion="31" ma:contentTypeDescription="General document without approval" ma:contentTypeScope="" ma:versionID="d885d3840d8903b280e593df00275e51">
  <xsd:schema xmlns:xsd="http://www.w3.org/2001/XMLSchema" xmlns:xs="http://www.w3.org/2001/XMLSchema" xmlns:p="http://schemas.microsoft.com/office/2006/metadata/properties" xmlns:ns1="7dd9a0cd-8488-4f4d-818a-3fcdab5dc47f" xmlns:ns3="http://schemas.microsoft.com/sharepoint/v3/fields" xmlns:ns4="82b22008-9b94-4a59-aa63-b6030a8da261" targetNamespace="http://schemas.microsoft.com/office/2006/metadata/properties" ma:root="true" ma:fieldsID="410fcb284ca1a4a5545167869672a42c" ns1:_="" ns3:_="" ns4:_="">
    <xsd:import namespace="7dd9a0cd-8488-4f4d-818a-3fcdab5dc47f"/>
    <xsd:import namespace="http://schemas.microsoft.com/sharepoint/v3/fields"/>
    <xsd:import namespace="82b22008-9b94-4a59-aa63-b6030a8da261"/>
    <xsd:element name="properties">
      <xsd:complexType>
        <xsd:sequence>
          <xsd:element name="documentManagement">
            <xsd:complexType>
              <xsd:all>
                <xsd:element ref="ns1:WorkstreamCode"/>
                <xsd:element ref="ns1:EntsogDocumentCode" minOccurs="0"/>
                <xsd:element ref="ns1:EntsogDocumentStatus"/>
                <xsd:element ref="ns3:_DCDateCreated"/>
                <xsd:element ref="ns3:_DCDateModified"/>
                <xsd:element ref="ns1:Meetings" minOccurs="0"/>
                <xsd:element ref="ns1:DocumentOrigin"/>
                <xsd:element ref="ns1:EntsogDocumentCategory"/>
                <xsd:element ref="ns1:DocumentType"/>
                <xsd:element ref="ns1:PlannedDateApproval_x0020_BOA" minOccurs="0"/>
                <xsd:element ref="ns1:PlannedDateApproval_x0020_GAS" minOccurs="0"/>
                <xsd:element ref="ns1:WorkstreamCode_x003a_Title" minOccurs="0"/>
                <xsd:element ref="ns1:WorkstreamCode_x003a_Version" minOccurs="0"/>
                <xsd:element ref="ns1:SharedWithUsers" minOccurs="0"/>
                <xsd:element ref="ns1:SharedWithDetails" minOccurs="0"/>
                <xsd:element ref="ns4:Agenda_x0020_Item" minOccurs="0"/>
                <xsd:element ref="ns4:MediaServiceMetadata" minOccurs="0"/>
                <xsd:element ref="ns4:MediaServiceFastMetadata"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9a0cd-8488-4f4d-818a-3fcdab5dc47f" elementFormDefault="qualified">
    <xsd:import namespace="http://schemas.microsoft.com/office/2006/documentManagement/types"/>
    <xsd:import namespace="http://schemas.microsoft.com/office/infopath/2007/PartnerControls"/>
    <xsd:element name="WorkstreamCode" ma:index="0" ma:displayName="WorkstreamCode" ma:description="Streamcode working group" ma:list="{3906585a-e8da-472d-8dcd-01bd7ed02a07}" ma:internalName="WorkstreamCode" ma:readOnly="false" ma:showField="WGLabel" ma:web="7dd9a0cd-8488-4f4d-818a-3fcdab5dc47f">
      <xsd:simpleType>
        <xsd:restriction base="dms:Lookup"/>
      </xsd:simpleType>
    </xsd:element>
    <xsd:element name="EntsogDocumentCode" ma:index="1" nillable="true" ma:displayName="Doc Code" ma:internalName="EntsogDocumentCode" ma:readOnly="false">
      <xsd:simpleType>
        <xsd:restriction base="dms:Text">
          <xsd:maxLength value="12"/>
        </xsd:restriction>
      </xsd:simpleType>
    </xsd:element>
    <xsd:element name="EntsogDocumentStatus" ma:index="4" ma:displayName="EntsogDocumentStatus" ma:description="EntsogDocumentStatus" ma:list="{723a317e-0e26-46e3-87a6-e738a8df3b3e}" ma:internalName="EntsogDocumentStatus" ma:readOnly="false" ma:showField="Title" ma:web="7dd9a0cd-8488-4f4d-818a-3fcdab5dc47f">
      <xsd:simpleType>
        <xsd:restriction base="dms:Lookup"/>
      </xsd:simpleType>
    </xsd:element>
    <xsd:element name="Meetings" ma:index="9" nillable="true" ma:displayName="Meetings" ma:description="Use to indicate date(s) of meeting(s) where the document was/is to be discussed" ma:internalName="Meetings" ma:readOnly="false">
      <xsd:simpleType>
        <xsd:restriction base="dms:Note">
          <xsd:maxLength value="255"/>
        </xsd:restriction>
      </xsd:simpleType>
    </xsd:element>
    <xsd:element name="DocumentOrigin" ma:index="10" ma:displayName="Doc Origin" ma:list="{c09d89dd-d898-4140-a8a5-866892686cd2}" ma:internalName="DocumentOrigin" ma:readOnly="false" ma:showField="Title" ma:web="7dd9a0cd-8488-4f4d-818a-3fcdab5dc47f">
      <xsd:simpleType>
        <xsd:restriction base="dms:Lookup"/>
      </xsd:simpleType>
    </xsd:element>
    <xsd:element name="EntsogDocumentCategory" ma:index="11" ma:displayName="Doc Category" ma:list="{029693de-46d9-4bbe-a133-eaa0607daa1f}" ma:internalName="EntsogDocumentCategory" ma:readOnly="false" ma:showField="Title" ma:web="7dd9a0cd-8488-4f4d-818a-3fcdab5dc47f">
      <xsd:simpleType>
        <xsd:restriction base="dms:Lookup"/>
      </xsd:simpleType>
    </xsd:element>
    <xsd:element name="DocumentType" ma:index="12" ma:displayName="Doc Type" ma:list="{d35fca9d-ca6b-40f3-b753-ac62b486a8af}" ma:internalName="DocumentType" ma:readOnly="false" ma:showField="Title" ma:web="7dd9a0cd-8488-4f4d-818a-3fcdab5dc47f">
      <xsd:simpleType>
        <xsd:restriction base="dms:Lookup"/>
      </xsd:simpleType>
    </xsd:element>
    <xsd:element name="PlannedDateApproval_x0020_BOA" ma:index="13" nillable="true" ma:displayName="PlannedDateApproval BOA" ma:format="DateOnly" ma:internalName="PlannedDateApproval_x0020_BOA" ma:readOnly="false">
      <xsd:simpleType>
        <xsd:restriction base="dms:DateTime"/>
      </xsd:simpleType>
    </xsd:element>
    <xsd:element name="PlannedDateApproval_x0020_GAS" ma:index="14" nillable="true" ma:displayName="PlannedDateApproval GAS" ma:format="DateOnly" ma:internalName="PlannedDateApproval_x0020_GAS" ma:readOnly="false">
      <xsd:simpleType>
        <xsd:restriction base="dms:DateTime"/>
      </xsd:simpleType>
    </xsd:element>
    <xsd:element name="WorkstreamCode_x003a_Title" ma:index="15" nillable="true" ma:displayName="WorkstreamCode:Title" ma:list="{3906585a-e8da-472d-8dcd-01bd7ed02a07}" ma:internalName="WorkstreamCode_x003A_Title" ma:readOnly="true" ma:showField="Title" ma:web="7dd9a0cd-8488-4f4d-818a-3fcdab5dc47f">
      <xsd:simpleType>
        <xsd:restriction base="dms:Lookup"/>
      </xsd:simpleType>
    </xsd:element>
    <xsd:element name="WorkstreamCode_x003a_Version" ma:index="19" nillable="true" ma:displayName="WorkstreamCode:Version" ma:list="{3906585a-e8da-472d-8dcd-01bd7ed02a07}" ma:internalName="WorkstreamCode_x003A_Version" ma:readOnly="true" ma:showField="_UIVersionString" ma:web="7dd9a0cd-8488-4f4d-818a-3fcdab5dc47f">
      <xsd:simpleType>
        <xsd:restriction base="dms:Lookup"/>
      </xsd:simpleType>
    </xsd:element>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ma:displayName="Date Created" ma:default="[today]" ma:description="The date on which this resource was created" ma:format="DateTime" ma:internalName="_DCDateCreated" ma:readOnly="false">
      <xsd:simpleType>
        <xsd:restriction base="dms:DateTime"/>
      </xsd:simpleType>
    </xsd:element>
    <xsd:element name="_DCDateModified" ma:index="6" ma:displayName="Date Modified" ma:default="[today]"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2b22008-9b94-4a59-aa63-b6030a8da261" elementFormDefault="qualified">
    <xsd:import namespace="http://schemas.microsoft.com/office/2006/documentManagement/types"/>
    <xsd:import namespace="http://schemas.microsoft.com/office/infopath/2007/PartnerControls"/>
    <xsd:element name="Agenda_x0020_Item" ma:index="26" nillable="true" ma:displayName="Agenda Item" ma:internalName="Agenda_x0020_Item">
      <xsd:simpleType>
        <xsd:restriction base="dms:Text">
          <xsd:maxLength value="255"/>
        </xsd:restriction>
      </xsd:simpleType>
    </xsd:element>
    <xsd:element name="MediaServiceMetadata" ma:index="27" nillable="true" ma:displayName="MediaServiceMetadata" ma:description="" ma:hidden="true" ma:internalName="MediaServiceMetadata" ma:readOnly="true">
      <xsd:simpleType>
        <xsd:restriction base="dms:Note"/>
      </xsd:simpleType>
    </xsd:element>
    <xsd:element name="MediaServiceFastMetadata" ma:index="28" nillable="true" ma:displayName="MediaServiceFastMetadata" ma:description=""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3" ma:displayName="Title"/>
        <xsd:element ref="dc:subject" minOccurs="0" maxOccurs="1" ma:displayName="Subject"/>
        <xsd:element ref="dc:description" minOccurs="0" maxOccurs="1" ma:index="8" ma:displayName="Comments"/>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Origin xmlns="7dd9a0cd-8488-4f4d-818a-3fcdab5dc47f"/>
    <_DCDateModified xmlns="http://schemas.microsoft.com/sharepoint/v3/fields">2021-06-04T08:00:37+00:00</_DCDateModified>
    <DocumentType xmlns="7dd9a0cd-8488-4f4d-818a-3fcdab5dc47f"/>
    <EntsogDocumentCode xmlns="7dd9a0cd-8488-4f4d-818a-3fcdab5dc47f" xsi:nil="true"/>
    <EntsogDocumentCategory xmlns="7dd9a0cd-8488-4f4d-818a-3fcdab5dc47f"/>
    <Agenda_x0020_Item xmlns="82b22008-9b94-4a59-aa63-b6030a8da261">5.1</Agenda_x0020_Item>
    <EntsogDocumentStatus xmlns="7dd9a0cd-8488-4f4d-818a-3fcdab5dc47f">6</EntsogDocumentStatus>
    <Meetings xmlns="7dd9a0cd-8488-4f4d-818a-3fcdab5dc47f">20210629</Meetings>
    <PlannedDateApproval_x0020_BOA xmlns="7dd9a0cd-8488-4f4d-818a-3fcdab5dc47f" xsi:nil="true"/>
    <PlannedDateApproval_x0020_GAS xmlns="7dd9a0cd-8488-4f4d-818a-3fcdab5dc47f" xsi:nil="true"/>
    <WorkstreamCode xmlns="7dd9a0cd-8488-4f4d-818a-3fcdab5dc47f">56</WorkstreamCode>
    <_DCDateCreated xmlns="http://schemas.microsoft.com/sharepoint/v3/fields">2021-06-04T08:00:37+00:00</_DCDateCreated>
  </documentManagement>
</p:properties>
</file>

<file path=customXml/itemProps1.xml><?xml version="1.0" encoding="utf-8"?>
<ds:datastoreItem xmlns:ds="http://schemas.openxmlformats.org/officeDocument/2006/customXml" ds:itemID="{85472EE1-4747-4598-9621-F71EE0BFD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9a0cd-8488-4f4d-818a-3fcdab5dc47f"/>
    <ds:schemaRef ds:uri="http://schemas.microsoft.com/sharepoint/v3/fields"/>
    <ds:schemaRef ds:uri="82b22008-9b94-4a59-aa63-b6030a8d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B59FCB-0726-4F5D-B08F-D85B4E2C0926}">
  <ds:schemaRefs>
    <ds:schemaRef ds:uri="http://schemas.microsoft.com/sharepoint/v3/contenttype/forms"/>
  </ds:schemaRefs>
</ds:datastoreItem>
</file>

<file path=customXml/itemProps3.xml><?xml version="1.0" encoding="utf-8"?>
<ds:datastoreItem xmlns:ds="http://schemas.openxmlformats.org/officeDocument/2006/customXml" ds:itemID="{7F8AFA07-6D95-42F7-A308-C6722D9DB0C5}">
  <ds:schemaRefs>
    <ds:schemaRef ds:uri="http://schemas.microsoft.com/office/2006/metadata/properties"/>
    <ds:schemaRef ds:uri="http://schemas.microsoft.com/office/infopath/2007/PartnerControls"/>
    <ds:schemaRef ds:uri="7dd9a0cd-8488-4f4d-818a-3fcdab5dc47f"/>
    <ds:schemaRef ds:uri="http://schemas.microsoft.com/sharepoint/v3/fields"/>
    <ds:schemaRef ds:uri="82b22008-9b94-4a59-aa63-b6030a8da2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Service_Process_Areas</vt:lpstr>
      <vt:lpstr>Message_Exchanges</vt:lpstr>
      <vt:lpstr>EDIGAS4_StandardDocumentType</vt:lpstr>
      <vt:lpstr>EDIGAS4_RoleType</vt:lpstr>
      <vt:lpstr>EDIGAS4_Document_Schemas</vt:lpstr>
      <vt:lpstr>EDIGAS5_Document_Schemas</vt:lpstr>
      <vt:lpstr>EDIGAS_5_StandardDocumentType</vt:lpstr>
      <vt:lpstr>EDIGAS_5_RoleType</vt:lpstr>
      <vt:lpstr>EDIGAS_6_RoleType</vt:lpstr>
      <vt:lpstr>EDIGAS_6_StandardDocumentType</vt:lpstr>
      <vt:lpstr>EDIGAS6_Document_Schemas</vt:lpstr>
      <vt:lpstr>EDIGAS_5_StandardDocumentType!Print_Area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AS4 mapping table v3</dc:title>
  <dc:subject/>
  <dc:creator>Pim van der Eijk</dc:creator>
  <cp:keywords/>
  <dc:description/>
  <cp:lastModifiedBy>Marin Zwetkow</cp:lastModifiedBy>
  <cp:revision>232</cp:revision>
  <dcterms:created xsi:type="dcterms:W3CDTF">2015-02-17T15:52:59Z</dcterms:created>
  <dcterms:modified xsi:type="dcterms:W3CDTF">2021-06-29T11:20:33Z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0x010100983ED6DB35E846419E38FC41EFDA17F0020100F2999A2F6DA14840AC60A107E4D681B6</vt:lpwstr>
  </property>
</Properties>
</file>